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Formularze ofertowe na 2026r\"/>
    </mc:Choice>
  </mc:AlternateContent>
  <xr:revisionPtr revIDLastSave="0" documentId="13_ncr:1_{BDC02A4A-C0EC-490F-9553-ED0E29D4D7FD}" xr6:coauthVersionLast="36" xr6:coauthVersionMax="36" xr10:uidLastSave="{00000000-0000-0000-0000-000000000000}"/>
  <bookViews>
    <workbookView xWindow="240" yWindow="135" windowWidth="20115" windowHeight="7935" xr2:uid="{00000000-000D-0000-FFFF-FFFF00000000}"/>
  </bookViews>
  <sheets>
    <sheet name="Arkusz1" sheetId="1" r:id="rId1"/>
    <sheet name="Arkusz2" sheetId="2" r:id="rId2"/>
    <sheet name="Arkusz3" sheetId="3" r:id="rId3"/>
  </sheets>
  <calcPr calcId="191029"/>
</workbook>
</file>

<file path=xl/calcChain.xml><?xml version="1.0" encoding="utf-8"?>
<calcChain xmlns="http://schemas.openxmlformats.org/spreadsheetml/2006/main">
  <c r="H33" i="1" l="1"/>
  <c r="J33" i="1"/>
  <c r="K33" i="1" l="1"/>
  <c r="J34" i="1"/>
  <c r="H32" i="1"/>
  <c r="H34" i="1"/>
  <c r="K34" i="1" l="1"/>
  <c r="J32" i="1"/>
  <c r="K32" i="1" s="1"/>
  <c r="H44" i="1"/>
  <c r="J44" i="1" s="1"/>
  <c r="H45" i="1"/>
  <c r="J45" i="1" s="1"/>
  <c r="H46" i="1"/>
  <c r="J46" i="1" s="1"/>
  <c r="H47" i="1"/>
  <c r="J47" i="1" s="1"/>
  <c r="H48" i="1"/>
  <c r="H49" i="1"/>
  <c r="H50" i="1"/>
  <c r="J50" i="1" s="1"/>
  <c r="H51" i="1"/>
  <c r="J51" i="1" s="1"/>
  <c r="H52" i="1"/>
  <c r="J52" i="1" s="1"/>
  <c r="K52" i="1" s="1"/>
  <c r="H53" i="1"/>
  <c r="J53" i="1" s="1"/>
  <c r="K53" i="1" s="1"/>
  <c r="H54" i="1"/>
  <c r="J54" i="1" s="1"/>
  <c r="K54" i="1" s="1"/>
  <c r="H55" i="1"/>
  <c r="H56" i="1"/>
  <c r="H57" i="1"/>
  <c r="J57" i="1" s="1"/>
  <c r="H58" i="1"/>
  <c r="H59" i="1"/>
  <c r="H60" i="1"/>
  <c r="J60" i="1" s="1"/>
  <c r="H61" i="1"/>
  <c r="J61" i="1" s="1"/>
  <c r="H62" i="1"/>
  <c r="J62" i="1" s="1"/>
  <c r="H63" i="1"/>
  <c r="J63" i="1" s="1"/>
  <c r="H64" i="1"/>
  <c r="J64" i="1" s="1"/>
  <c r="K64" i="1" s="1"/>
  <c r="H65" i="1"/>
  <c r="H38" i="1"/>
  <c r="H9" i="1"/>
  <c r="H10" i="1"/>
  <c r="J10" i="1" s="1"/>
  <c r="K10" i="1" s="1"/>
  <c r="H11" i="1"/>
  <c r="H12" i="1"/>
  <c r="J12" i="1" s="1"/>
  <c r="K12" i="1" s="1"/>
  <c r="H13" i="1"/>
  <c r="H14" i="1"/>
  <c r="H15" i="1"/>
  <c r="J15" i="1" s="1"/>
  <c r="K15" i="1" s="1"/>
  <c r="H16" i="1"/>
  <c r="J16" i="1" s="1"/>
  <c r="K16" i="1" s="1"/>
  <c r="H17" i="1"/>
  <c r="J17" i="1" s="1"/>
  <c r="K17" i="1" s="1"/>
  <c r="H18" i="1"/>
  <c r="H19" i="1"/>
  <c r="H20" i="1"/>
  <c r="J20" i="1" s="1"/>
  <c r="H21" i="1"/>
  <c r="J21" i="1" s="1"/>
  <c r="K21" i="1" s="1"/>
  <c r="H22" i="1"/>
  <c r="J22" i="1" s="1"/>
  <c r="H23" i="1"/>
  <c r="J23" i="1" s="1"/>
  <c r="H24" i="1"/>
  <c r="J24" i="1" s="1"/>
  <c r="K24" i="1" s="1"/>
  <c r="H25" i="1"/>
  <c r="H26" i="1"/>
  <c r="J26" i="1" s="1"/>
  <c r="H27" i="1"/>
  <c r="H28" i="1"/>
  <c r="J28" i="1" s="1"/>
  <c r="K28" i="1" s="1"/>
  <c r="H29" i="1"/>
  <c r="J29" i="1" s="1"/>
  <c r="K29" i="1" s="1"/>
  <c r="H30" i="1"/>
  <c r="H31" i="1"/>
  <c r="H35" i="1"/>
  <c r="H8" i="1"/>
  <c r="J49" i="1" l="1"/>
  <c r="K49" i="1" s="1"/>
  <c r="J56" i="1"/>
  <c r="K56" i="1" s="1"/>
  <c r="J48" i="1"/>
  <c r="K48" i="1" s="1"/>
  <c r="J38" i="1"/>
  <c r="K38" i="1" s="1"/>
  <c r="K46" i="1"/>
  <c r="J30" i="1"/>
  <c r="K30" i="1" s="1"/>
  <c r="K61" i="1"/>
  <c r="K57" i="1"/>
  <c r="J59" i="1"/>
  <c r="K59" i="1" s="1"/>
  <c r="K23" i="1"/>
  <c r="K60" i="1"/>
  <c r="J58" i="1"/>
  <c r="K58" i="1" s="1"/>
  <c r="K22" i="1"/>
  <c r="K47" i="1"/>
  <c r="K45" i="1"/>
  <c r="J25" i="1"/>
  <c r="K25" i="1" s="1"/>
  <c r="K20" i="1"/>
  <c r="J18" i="1"/>
  <c r="K18" i="1" s="1"/>
  <c r="J11" i="1"/>
  <c r="K11" i="1" s="1"/>
  <c r="J65" i="1"/>
  <c r="K65" i="1" s="1"/>
  <c r="K63" i="1"/>
  <c r="K62" i="1"/>
  <c r="J55" i="1"/>
  <c r="K55" i="1" s="1"/>
  <c r="K51" i="1"/>
  <c r="K50" i="1"/>
  <c r="K44" i="1"/>
  <c r="J35" i="1"/>
  <c r="K35" i="1" s="1"/>
  <c r="J31" i="1"/>
  <c r="K31" i="1" s="1"/>
  <c r="J27" i="1"/>
  <c r="K27" i="1" s="1"/>
  <c r="K26" i="1"/>
  <c r="J19" i="1"/>
  <c r="K19" i="1" s="1"/>
  <c r="J14" i="1"/>
  <c r="K14" i="1" s="1"/>
  <c r="J13" i="1"/>
  <c r="K13" i="1" s="1"/>
  <c r="J9" i="1"/>
  <c r="K9" i="1" s="1"/>
  <c r="J8" i="1"/>
  <c r="K8" i="1" s="1"/>
  <c r="K66" i="1" l="1"/>
</calcChain>
</file>

<file path=xl/sharedStrings.xml><?xml version="1.0" encoding="utf-8"?>
<sst xmlns="http://schemas.openxmlformats.org/spreadsheetml/2006/main" count="156" uniqueCount="96">
  <si>
    <t>Lp.</t>
  </si>
  <si>
    <t>Nazwa artykułu</t>
  </si>
  <si>
    <t>J.m.</t>
  </si>
  <si>
    <t>Ilość</t>
  </si>
  <si>
    <t xml:space="preserve">Cena </t>
  </si>
  <si>
    <t>Łączna cena</t>
  </si>
  <si>
    <t>Stawka</t>
  </si>
  <si>
    <t>Wartość</t>
  </si>
  <si>
    <t>Uwagi</t>
  </si>
  <si>
    <t>jednostkowa</t>
  </si>
  <si>
    <t>netto [zł]</t>
  </si>
  <si>
    <t>podatku</t>
  </si>
  <si>
    <t>VAT [zł]</t>
  </si>
  <si>
    <t>brutto [zł]</t>
  </si>
  <si>
    <t>(np. nazwa produktu</t>
  </si>
  <si>
    <t>(kol. 4x5)</t>
  </si>
  <si>
    <t>VAT [%]</t>
  </si>
  <si>
    <t>(kol. 7x8)</t>
  </si>
  <si>
    <t>(kol. 7+9)</t>
  </si>
  <si>
    <t>równoważnego)</t>
  </si>
  <si>
    <t>Kukurydza konserwowa 340g</t>
  </si>
  <si>
    <t>Olej rzepakowy 1l</t>
  </si>
  <si>
    <t>Rama Combi Profi 3,7l</t>
  </si>
  <si>
    <t>Mąka tortowa</t>
  </si>
  <si>
    <t>Kasza manna 1 kg</t>
  </si>
  <si>
    <t>Mąka ziemniaczana</t>
  </si>
  <si>
    <t>Cukier</t>
  </si>
  <si>
    <t>Herbata owocowa  45 g</t>
  </si>
  <si>
    <t>Kakao 150 g</t>
  </si>
  <si>
    <t>Kawa zbożowa 150 g</t>
  </si>
  <si>
    <t>Mus owocowy 100g</t>
  </si>
  <si>
    <t>Ocet 0,5l</t>
  </si>
  <si>
    <t>Słownie:………………….</t>
  </si>
  <si>
    <t>……</t>
  </si>
  <si>
    <t>………</t>
  </si>
  <si>
    <t>……………..</t>
  </si>
  <si>
    <t>…………….</t>
  </si>
  <si>
    <t>………….</t>
  </si>
  <si>
    <t>…………</t>
  </si>
  <si>
    <t>…………..</t>
  </si>
  <si>
    <t>………………………………………..</t>
  </si>
  <si>
    <t>………………..</t>
  </si>
  <si>
    <t>(miejscowość, data)</t>
  </si>
  <si>
    <t>(pieczęć i podpis oferenta)</t>
  </si>
  <si>
    <t>Ogółem</t>
  </si>
  <si>
    <t>brutto</t>
  </si>
  <si>
    <t>szt</t>
  </si>
  <si>
    <t>l</t>
  </si>
  <si>
    <t>kg</t>
  </si>
  <si>
    <t>Koncentrat pomidorowy 0,9kg</t>
  </si>
  <si>
    <t>Pomidory krojone 400g</t>
  </si>
  <si>
    <t>Groszek kons. 400g</t>
  </si>
  <si>
    <t>Szczaw konserwowy 300g</t>
  </si>
  <si>
    <t>Ogórki konserwowe 0,9l</t>
  </si>
  <si>
    <t>Dżem truskawkowy 280 g</t>
  </si>
  <si>
    <t>Dżem wiśniowy 280g</t>
  </si>
  <si>
    <t>Majonez 900ml</t>
  </si>
  <si>
    <t>Ryż długoziarnisty 1 kg</t>
  </si>
  <si>
    <t>Bułka tarta  0,5 kg</t>
  </si>
  <si>
    <t>Musztarda sarepska 200g</t>
  </si>
  <si>
    <t>Kasza jęczm. gruba 0,5 kg</t>
  </si>
  <si>
    <t>Bazylia 10g</t>
  </si>
  <si>
    <t>Cukier wanilinowy 32g</t>
  </si>
  <si>
    <t>Cynamon 15g</t>
  </si>
  <si>
    <t>Czosnek granulowany 20g</t>
  </si>
  <si>
    <t>Goździki 10g</t>
  </si>
  <si>
    <t xml:space="preserve">Kwasek cytrynowy 20g </t>
  </si>
  <si>
    <t>Liść laur. 6g</t>
  </si>
  <si>
    <t>Papryka mielona słodka 20g</t>
  </si>
  <si>
    <t>Papryka ostra mielona 20g</t>
  </si>
  <si>
    <t>Pieprz cytrynowy 20g</t>
  </si>
  <si>
    <t>Pieprz czarny naturalny 20g</t>
  </si>
  <si>
    <t>Pieprz ziołowy 20g</t>
  </si>
  <si>
    <t>Rozmaryn 15g</t>
  </si>
  <si>
    <t>Ziele angielskie 15g</t>
  </si>
  <si>
    <t>Herbatniki 50g</t>
  </si>
  <si>
    <t>Czekolada 90g</t>
  </si>
  <si>
    <t>Paluszki słone 70g</t>
  </si>
  <si>
    <t>Chrupki kukurydziane pałki 25g</t>
  </si>
  <si>
    <t>Makaron 0,4kg</t>
  </si>
  <si>
    <t>Ciastka zboże 50g</t>
  </si>
  <si>
    <t>Majeranek 10g</t>
  </si>
  <si>
    <t>Ketchup 500g</t>
  </si>
  <si>
    <t>Oregano10g</t>
  </si>
  <si>
    <t>Sok ze słomką 200ml</t>
  </si>
  <si>
    <t>do rozeznania cenowego na rok 2026 - artykuły spożywcze</t>
  </si>
  <si>
    <t>Wafle ryżowe w polewie 66g</t>
  </si>
  <si>
    <t>Płatki kukurydziane 500g</t>
  </si>
  <si>
    <t>Sól 1kg</t>
  </si>
  <si>
    <t>Wafle kukurydziane 22g</t>
  </si>
  <si>
    <t xml:space="preserve">szt. </t>
  </si>
  <si>
    <t>Snacki popcornowe 35g</t>
  </si>
  <si>
    <t>Chipsy jabłkowe 40g</t>
  </si>
  <si>
    <t>Mieszanka studencka 100g</t>
  </si>
  <si>
    <t>Baton 35g</t>
  </si>
  <si>
    <t xml:space="preserve">                                                Formularz ofertowy                         Załącznik 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</si>
</sst>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3" fillId="0" borderId="0" xfId="0" applyFont="1"/>
    <xf numFmtId="0" fontId="1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/>
    <xf numFmtId="0" fontId="0" fillId="0" borderId="1" xfId="0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tabSelected="1" workbookViewId="0">
      <selection sqref="A1:N1"/>
    </sheetView>
  </sheetViews>
  <sheetFormatPr defaultRowHeight="15" x14ac:dyDescent="0.25"/>
  <cols>
    <col min="1" max="1" width="0.7109375" customWidth="1"/>
    <col min="2" max="2" width="3.28515625" customWidth="1"/>
    <col min="3" max="3" width="24.85546875" customWidth="1"/>
    <col min="4" max="4" width="4.28515625" customWidth="1"/>
    <col min="5" max="5" width="7.42578125" customWidth="1"/>
    <col min="6" max="6" width="12.5703125" customWidth="1"/>
    <col min="7" max="7" width="12.140625" customWidth="1"/>
    <col min="8" max="8" width="12.28515625" customWidth="1"/>
    <col min="9" max="9" width="9.28515625" customWidth="1"/>
    <col min="11" max="11" width="9.5703125" customWidth="1"/>
    <col min="12" max="12" width="19.85546875" customWidth="1"/>
  </cols>
  <sheetData>
    <row r="1" spans="1:14" ht="18.75" x14ac:dyDescent="0.3">
      <c r="A1" s="23" t="s">
        <v>95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5.75" x14ac:dyDescent="0.25">
      <c r="A2" s="24" t="s">
        <v>85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5.25" customHeight="1" x14ac:dyDescent="0.25"/>
    <row r="4" spans="1:14" x14ac:dyDescent="0.25">
      <c r="A4" s="1"/>
      <c r="B4" s="3" t="s">
        <v>0</v>
      </c>
      <c r="C4" s="6" t="s">
        <v>1</v>
      </c>
      <c r="D4" s="3" t="s">
        <v>2</v>
      </c>
      <c r="E4" s="6" t="s">
        <v>3</v>
      </c>
      <c r="F4" s="6" t="s">
        <v>4</v>
      </c>
      <c r="G4" s="6" t="s">
        <v>4</v>
      </c>
      <c r="H4" s="6" t="s">
        <v>5</v>
      </c>
      <c r="I4" s="6" t="s">
        <v>6</v>
      </c>
      <c r="J4" s="6" t="s">
        <v>7</v>
      </c>
      <c r="K4" s="6" t="s">
        <v>7</v>
      </c>
      <c r="L4" s="6" t="s">
        <v>8</v>
      </c>
      <c r="M4" s="2"/>
      <c r="N4" s="1"/>
    </row>
    <row r="5" spans="1:14" x14ac:dyDescent="0.25">
      <c r="A5" s="1"/>
      <c r="B5" s="4"/>
      <c r="C5" s="4"/>
      <c r="D5" s="4"/>
      <c r="E5" s="4"/>
      <c r="F5" s="4" t="s">
        <v>9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7" t="s">
        <v>14</v>
      </c>
      <c r="M5" s="2"/>
      <c r="N5" s="1"/>
    </row>
    <row r="6" spans="1:14" x14ac:dyDescent="0.25">
      <c r="A6" s="1"/>
      <c r="B6" s="5"/>
      <c r="C6" s="5"/>
      <c r="D6" s="5"/>
      <c r="E6" s="5"/>
      <c r="F6" s="5" t="s">
        <v>10</v>
      </c>
      <c r="G6" s="5" t="s">
        <v>13</v>
      </c>
      <c r="H6" s="8" t="s">
        <v>15</v>
      </c>
      <c r="I6" s="5" t="s">
        <v>16</v>
      </c>
      <c r="J6" s="8" t="s">
        <v>17</v>
      </c>
      <c r="K6" s="8" t="s">
        <v>18</v>
      </c>
      <c r="L6" s="8" t="s">
        <v>19</v>
      </c>
      <c r="M6" s="2"/>
      <c r="N6" s="1"/>
    </row>
    <row r="7" spans="1:14" x14ac:dyDescent="0.25">
      <c r="A7" s="1"/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>
        <v>11</v>
      </c>
      <c r="M7" s="2"/>
      <c r="N7" s="1"/>
    </row>
    <row r="8" spans="1:14" x14ac:dyDescent="0.25">
      <c r="B8" s="15">
        <v>1</v>
      </c>
      <c r="C8" s="11" t="s">
        <v>49</v>
      </c>
      <c r="D8" s="15" t="s">
        <v>46</v>
      </c>
      <c r="E8" s="20">
        <v>180</v>
      </c>
      <c r="F8" s="12"/>
      <c r="G8" s="12"/>
      <c r="H8" s="12">
        <f>E8*F8</f>
        <v>0</v>
      </c>
      <c r="I8" s="12"/>
      <c r="J8" s="12">
        <f>H8*I8</f>
        <v>0</v>
      </c>
      <c r="K8" s="12">
        <f>H8+J8</f>
        <v>0</v>
      </c>
      <c r="L8" s="12"/>
    </row>
    <row r="9" spans="1:14" x14ac:dyDescent="0.25">
      <c r="B9" s="15">
        <v>2</v>
      </c>
      <c r="C9" s="11" t="s">
        <v>50</v>
      </c>
      <c r="D9" s="15" t="s">
        <v>46</v>
      </c>
      <c r="E9" s="20">
        <v>180</v>
      </c>
      <c r="F9" s="12"/>
      <c r="G9" s="12"/>
      <c r="H9" s="12">
        <f t="shared" ref="H9:H35" si="0">E9*F9</f>
        <v>0</v>
      </c>
      <c r="I9" s="12"/>
      <c r="J9" s="12">
        <f t="shared" ref="J9:J35" si="1">H9*I9</f>
        <v>0</v>
      </c>
      <c r="K9" s="12">
        <f t="shared" ref="K9:K35" si="2">H9+J9</f>
        <v>0</v>
      </c>
      <c r="L9" s="12"/>
    </row>
    <row r="10" spans="1:14" x14ac:dyDescent="0.25">
      <c r="B10" s="15">
        <v>3</v>
      </c>
      <c r="C10" s="11" t="s">
        <v>51</v>
      </c>
      <c r="D10" s="15" t="s">
        <v>46</v>
      </c>
      <c r="E10" s="20">
        <v>200</v>
      </c>
      <c r="F10" s="12"/>
      <c r="G10" s="12"/>
      <c r="H10" s="12">
        <f t="shared" si="0"/>
        <v>0</v>
      </c>
      <c r="I10" s="12"/>
      <c r="J10" s="12">
        <f t="shared" si="1"/>
        <v>0</v>
      </c>
      <c r="K10" s="12">
        <f t="shared" si="2"/>
        <v>0</v>
      </c>
      <c r="L10" s="12"/>
    </row>
    <row r="11" spans="1:14" x14ac:dyDescent="0.25">
      <c r="B11" s="15">
        <v>4</v>
      </c>
      <c r="C11" s="11" t="s">
        <v>20</v>
      </c>
      <c r="D11" s="15" t="s">
        <v>46</v>
      </c>
      <c r="E11" s="20">
        <v>150</v>
      </c>
      <c r="F11" s="12"/>
      <c r="G11" s="12"/>
      <c r="H11" s="12">
        <f t="shared" si="0"/>
        <v>0</v>
      </c>
      <c r="I11" s="12"/>
      <c r="J11" s="12">
        <f t="shared" si="1"/>
        <v>0</v>
      </c>
      <c r="K11" s="12">
        <f t="shared" si="2"/>
        <v>0</v>
      </c>
      <c r="L11" s="12"/>
    </row>
    <row r="12" spans="1:14" x14ac:dyDescent="0.25">
      <c r="B12" s="15">
        <v>5</v>
      </c>
      <c r="C12" s="11" t="s">
        <v>52</v>
      </c>
      <c r="D12" s="15" t="s">
        <v>46</v>
      </c>
      <c r="E12" s="20">
        <v>200</v>
      </c>
      <c r="F12" s="12"/>
      <c r="G12" s="12"/>
      <c r="H12" s="12">
        <f t="shared" si="0"/>
        <v>0</v>
      </c>
      <c r="I12" s="12"/>
      <c r="J12" s="12">
        <f t="shared" si="1"/>
        <v>0</v>
      </c>
      <c r="K12" s="12">
        <f t="shared" si="2"/>
        <v>0</v>
      </c>
      <c r="L12" s="12"/>
    </row>
    <row r="13" spans="1:14" x14ac:dyDescent="0.25">
      <c r="B13" s="15">
        <v>6</v>
      </c>
      <c r="C13" s="11" t="s">
        <v>53</v>
      </c>
      <c r="D13" s="15" t="s">
        <v>46</v>
      </c>
      <c r="E13" s="20">
        <v>280</v>
      </c>
      <c r="F13" s="12"/>
      <c r="G13" s="12"/>
      <c r="H13" s="12">
        <f t="shared" si="0"/>
        <v>0</v>
      </c>
      <c r="I13" s="12"/>
      <c r="J13" s="12">
        <f t="shared" si="1"/>
        <v>0</v>
      </c>
      <c r="K13" s="12">
        <f t="shared" si="2"/>
        <v>0</v>
      </c>
      <c r="L13" s="12"/>
    </row>
    <row r="14" spans="1:14" x14ac:dyDescent="0.25">
      <c r="B14" s="15">
        <v>7</v>
      </c>
      <c r="C14" s="11" t="s">
        <v>54</v>
      </c>
      <c r="D14" s="15" t="s">
        <v>46</v>
      </c>
      <c r="E14" s="20">
        <v>30</v>
      </c>
      <c r="F14" s="12"/>
      <c r="G14" s="12"/>
      <c r="H14" s="12">
        <f t="shared" si="0"/>
        <v>0</v>
      </c>
      <c r="I14" s="12"/>
      <c r="J14" s="12">
        <f t="shared" si="1"/>
        <v>0</v>
      </c>
      <c r="K14" s="12">
        <f t="shared" si="2"/>
        <v>0</v>
      </c>
      <c r="L14" s="12"/>
    </row>
    <row r="15" spans="1:14" x14ac:dyDescent="0.25">
      <c r="B15" s="15">
        <v>8</v>
      </c>
      <c r="C15" s="11" t="s">
        <v>55</v>
      </c>
      <c r="D15" s="15" t="s">
        <v>46</v>
      </c>
      <c r="E15" s="20">
        <v>20</v>
      </c>
      <c r="F15" s="12"/>
      <c r="G15" s="12"/>
      <c r="H15" s="12">
        <f t="shared" si="0"/>
        <v>0</v>
      </c>
      <c r="I15" s="12"/>
      <c r="J15" s="12">
        <f t="shared" si="1"/>
        <v>0</v>
      </c>
      <c r="K15" s="12">
        <f t="shared" si="2"/>
        <v>0</v>
      </c>
      <c r="L15" s="12"/>
    </row>
    <row r="16" spans="1:14" x14ac:dyDescent="0.25">
      <c r="B16" s="15">
        <v>9</v>
      </c>
      <c r="C16" s="11" t="s">
        <v>21</v>
      </c>
      <c r="D16" s="15" t="s">
        <v>47</v>
      </c>
      <c r="E16" s="20">
        <v>450</v>
      </c>
      <c r="F16" s="12"/>
      <c r="G16" s="12"/>
      <c r="H16" s="12">
        <f t="shared" si="0"/>
        <v>0</v>
      </c>
      <c r="I16" s="12"/>
      <c r="J16" s="12">
        <f t="shared" si="1"/>
        <v>0</v>
      </c>
      <c r="K16" s="12">
        <f t="shared" si="2"/>
        <v>0</v>
      </c>
      <c r="L16" s="12"/>
    </row>
    <row r="17" spans="2:12" x14ac:dyDescent="0.25">
      <c r="B17" s="15">
        <v>10</v>
      </c>
      <c r="C17" s="11" t="s">
        <v>56</v>
      </c>
      <c r="D17" s="15" t="s">
        <v>46</v>
      </c>
      <c r="E17" s="20">
        <v>80</v>
      </c>
      <c r="F17" s="12"/>
      <c r="G17" s="12"/>
      <c r="H17" s="12">
        <f t="shared" si="0"/>
        <v>0</v>
      </c>
      <c r="I17" s="12"/>
      <c r="J17" s="12">
        <f t="shared" si="1"/>
        <v>0</v>
      </c>
      <c r="K17" s="12">
        <f t="shared" si="2"/>
        <v>0</v>
      </c>
      <c r="L17" s="12"/>
    </row>
    <row r="18" spans="2:12" x14ac:dyDescent="0.25">
      <c r="B18" s="15">
        <v>11</v>
      </c>
      <c r="C18" s="11" t="s">
        <v>22</v>
      </c>
      <c r="D18" s="15" t="s">
        <v>46</v>
      </c>
      <c r="E18" s="20">
        <v>20</v>
      </c>
      <c r="F18" s="12"/>
      <c r="G18" s="12"/>
      <c r="H18" s="12">
        <f t="shared" si="0"/>
        <v>0</v>
      </c>
      <c r="I18" s="12"/>
      <c r="J18" s="12">
        <f t="shared" si="1"/>
        <v>0</v>
      </c>
      <c r="K18" s="12">
        <f t="shared" si="2"/>
        <v>0</v>
      </c>
      <c r="L18" s="12"/>
    </row>
    <row r="19" spans="2:12" x14ac:dyDescent="0.25">
      <c r="B19" s="15">
        <v>12</v>
      </c>
      <c r="C19" s="11" t="s">
        <v>23</v>
      </c>
      <c r="D19" s="15" t="s">
        <v>48</v>
      </c>
      <c r="E19" s="20">
        <v>350</v>
      </c>
      <c r="F19" s="12"/>
      <c r="G19" s="12"/>
      <c r="H19" s="12">
        <f t="shared" si="0"/>
        <v>0</v>
      </c>
      <c r="I19" s="12"/>
      <c r="J19" s="12">
        <f t="shared" si="1"/>
        <v>0</v>
      </c>
      <c r="K19" s="12">
        <f t="shared" si="2"/>
        <v>0</v>
      </c>
      <c r="L19" s="12"/>
    </row>
    <row r="20" spans="2:12" x14ac:dyDescent="0.25">
      <c r="B20" s="15">
        <v>13</v>
      </c>
      <c r="C20" s="11" t="s">
        <v>57</v>
      </c>
      <c r="D20" s="15" t="s">
        <v>46</v>
      </c>
      <c r="E20" s="20">
        <v>260</v>
      </c>
      <c r="F20" s="12"/>
      <c r="G20" s="12"/>
      <c r="H20" s="12">
        <f t="shared" si="0"/>
        <v>0</v>
      </c>
      <c r="I20" s="12"/>
      <c r="J20" s="12">
        <f t="shared" si="1"/>
        <v>0</v>
      </c>
      <c r="K20" s="12">
        <f t="shared" si="2"/>
        <v>0</v>
      </c>
      <c r="L20" s="12"/>
    </row>
    <row r="21" spans="2:12" x14ac:dyDescent="0.25">
      <c r="B21" s="15">
        <v>14</v>
      </c>
      <c r="C21" s="11" t="s">
        <v>60</v>
      </c>
      <c r="D21" s="15" t="s">
        <v>46</v>
      </c>
      <c r="E21" s="20">
        <v>650</v>
      </c>
      <c r="F21" s="12"/>
      <c r="G21" s="12"/>
      <c r="H21" s="12">
        <f t="shared" si="0"/>
        <v>0</v>
      </c>
      <c r="I21" s="12"/>
      <c r="J21" s="12">
        <f t="shared" si="1"/>
        <v>0</v>
      </c>
      <c r="K21" s="12">
        <f t="shared" si="2"/>
        <v>0</v>
      </c>
      <c r="L21" s="12"/>
    </row>
    <row r="22" spans="2:12" x14ac:dyDescent="0.25">
      <c r="B22" s="15">
        <v>15</v>
      </c>
      <c r="C22" s="11" t="s">
        <v>24</v>
      </c>
      <c r="D22" s="15" t="s">
        <v>48</v>
      </c>
      <c r="E22" s="20">
        <v>30</v>
      </c>
      <c r="F22" s="12"/>
      <c r="G22" s="12"/>
      <c r="H22" s="12">
        <f t="shared" si="0"/>
        <v>0</v>
      </c>
      <c r="I22" s="12"/>
      <c r="J22" s="12">
        <f t="shared" si="1"/>
        <v>0</v>
      </c>
      <c r="K22" s="12">
        <f t="shared" si="2"/>
        <v>0</v>
      </c>
      <c r="L22" s="12"/>
    </row>
    <row r="23" spans="2:12" x14ac:dyDescent="0.25">
      <c r="B23" s="15">
        <v>16</v>
      </c>
      <c r="C23" s="11" t="s">
        <v>25</v>
      </c>
      <c r="D23" s="15" t="s">
        <v>48</v>
      </c>
      <c r="E23" s="20">
        <v>15</v>
      </c>
      <c r="F23" s="12"/>
      <c r="G23" s="12"/>
      <c r="H23" s="12">
        <f t="shared" si="0"/>
        <v>0</v>
      </c>
      <c r="I23" s="12"/>
      <c r="J23" s="12">
        <f t="shared" si="1"/>
        <v>0</v>
      </c>
      <c r="K23" s="12">
        <f t="shared" si="2"/>
        <v>0</v>
      </c>
      <c r="L23" s="12"/>
    </row>
    <row r="24" spans="2:12" x14ac:dyDescent="0.25">
      <c r="B24" s="15">
        <v>17</v>
      </c>
      <c r="C24" s="11" t="s">
        <v>26</v>
      </c>
      <c r="D24" s="15" t="s">
        <v>48</v>
      </c>
      <c r="E24" s="20">
        <v>500</v>
      </c>
      <c r="F24" s="12"/>
      <c r="G24" s="12"/>
      <c r="H24" s="12">
        <f t="shared" si="0"/>
        <v>0</v>
      </c>
      <c r="I24" s="12"/>
      <c r="J24" s="12">
        <f t="shared" si="1"/>
        <v>0</v>
      </c>
      <c r="K24" s="12">
        <f t="shared" si="2"/>
        <v>0</v>
      </c>
      <c r="L24" s="12"/>
    </row>
    <row r="25" spans="2:12" x14ac:dyDescent="0.25">
      <c r="B25" s="15">
        <v>18</v>
      </c>
      <c r="C25" s="11" t="s">
        <v>88</v>
      </c>
      <c r="D25" s="15" t="s">
        <v>46</v>
      </c>
      <c r="E25" s="20">
        <v>200</v>
      </c>
      <c r="F25" s="12"/>
      <c r="G25" s="12"/>
      <c r="H25" s="12">
        <f t="shared" si="0"/>
        <v>0</v>
      </c>
      <c r="I25" s="12"/>
      <c r="J25" s="12">
        <f t="shared" si="1"/>
        <v>0</v>
      </c>
      <c r="K25" s="12">
        <f t="shared" si="2"/>
        <v>0</v>
      </c>
      <c r="L25" s="12"/>
    </row>
    <row r="26" spans="2:12" x14ac:dyDescent="0.25">
      <c r="B26" s="15">
        <v>19</v>
      </c>
      <c r="C26" s="11" t="s">
        <v>79</v>
      </c>
      <c r="D26" s="15" t="s">
        <v>46</v>
      </c>
      <c r="E26" s="20">
        <v>850</v>
      </c>
      <c r="F26" s="12"/>
      <c r="G26" s="12"/>
      <c r="H26" s="12">
        <f t="shared" si="0"/>
        <v>0</v>
      </c>
      <c r="I26" s="12"/>
      <c r="J26" s="12">
        <f t="shared" si="1"/>
        <v>0</v>
      </c>
      <c r="K26" s="12">
        <f t="shared" si="2"/>
        <v>0</v>
      </c>
      <c r="L26" s="12"/>
    </row>
    <row r="27" spans="2:12" x14ac:dyDescent="0.25">
      <c r="B27" s="15">
        <v>20</v>
      </c>
      <c r="C27" s="11" t="s">
        <v>27</v>
      </c>
      <c r="D27" s="15" t="s">
        <v>46</v>
      </c>
      <c r="E27" s="20">
        <v>50</v>
      </c>
      <c r="F27" s="12"/>
      <c r="G27" s="12"/>
      <c r="H27" s="12">
        <f t="shared" si="0"/>
        <v>0</v>
      </c>
      <c r="I27" s="12"/>
      <c r="J27" s="12">
        <f t="shared" si="1"/>
        <v>0</v>
      </c>
      <c r="K27" s="12">
        <f t="shared" si="2"/>
        <v>0</v>
      </c>
      <c r="L27" s="12"/>
    </row>
    <row r="28" spans="2:12" x14ac:dyDescent="0.25">
      <c r="B28" s="15">
        <v>21</v>
      </c>
      <c r="C28" s="11" t="s">
        <v>28</v>
      </c>
      <c r="D28" s="15" t="s">
        <v>46</v>
      </c>
      <c r="E28" s="20">
        <v>30</v>
      </c>
      <c r="F28" s="12"/>
      <c r="G28" s="12"/>
      <c r="H28" s="12">
        <f t="shared" si="0"/>
        <v>0</v>
      </c>
      <c r="I28" s="12"/>
      <c r="J28" s="12">
        <f t="shared" si="1"/>
        <v>0</v>
      </c>
      <c r="K28" s="12">
        <f t="shared" si="2"/>
        <v>0</v>
      </c>
      <c r="L28" s="12"/>
    </row>
    <row r="29" spans="2:12" x14ac:dyDescent="0.25">
      <c r="B29" s="15">
        <v>22</v>
      </c>
      <c r="C29" s="11" t="s">
        <v>29</v>
      </c>
      <c r="D29" s="15" t="s">
        <v>46</v>
      </c>
      <c r="E29" s="20">
        <v>20</v>
      </c>
      <c r="F29" s="12"/>
      <c r="G29" s="12"/>
      <c r="H29" s="12">
        <f t="shared" si="0"/>
        <v>0</v>
      </c>
      <c r="I29" s="12"/>
      <c r="J29" s="12">
        <f t="shared" si="1"/>
        <v>0</v>
      </c>
      <c r="K29" s="12">
        <f t="shared" si="2"/>
        <v>0</v>
      </c>
      <c r="L29" s="12"/>
    </row>
    <row r="30" spans="2:12" x14ac:dyDescent="0.25">
      <c r="B30" s="15">
        <v>23</v>
      </c>
      <c r="C30" s="11" t="s">
        <v>87</v>
      </c>
      <c r="D30" s="15" t="s">
        <v>46</v>
      </c>
      <c r="E30" s="20">
        <v>100</v>
      </c>
      <c r="F30" s="12"/>
      <c r="G30" s="12"/>
      <c r="H30" s="12">
        <f t="shared" si="0"/>
        <v>0</v>
      </c>
      <c r="I30" s="12"/>
      <c r="J30" s="12">
        <f t="shared" si="1"/>
        <v>0</v>
      </c>
      <c r="K30" s="12">
        <f t="shared" si="2"/>
        <v>0</v>
      </c>
      <c r="L30" s="12"/>
    </row>
    <row r="31" spans="2:12" x14ac:dyDescent="0.25">
      <c r="B31" s="15">
        <v>24</v>
      </c>
      <c r="C31" s="11" t="s">
        <v>75</v>
      </c>
      <c r="D31" s="15" t="s">
        <v>46</v>
      </c>
      <c r="E31" s="20">
        <v>2000</v>
      </c>
      <c r="F31" s="12"/>
      <c r="G31" s="12"/>
      <c r="H31" s="12">
        <f t="shared" si="0"/>
        <v>0</v>
      </c>
      <c r="I31" s="12"/>
      <c r="J31" s="12">
        <f t="shared" si="1"/>
        <v>0</v>
      </c>
      <c r="K31" s="12">
        <f t="shared" si="2"/>
        <v>0</v>
      </c>
      <c r="L31" s="12"/>
    </row>
    <row r="32" spans="2:12" s="1" customFormat="1" x14ac:dyDescent="0.25">
      <c r="B32" s="15">
        <v>25</v>
      </c>
      <c r="C32" s="11" t="s">
        <v>93</v>
      </c>
      <c r="D32" s="15" t="s">
        <v>90</v>
      </c>
      <c r="E32" s="20">
        <v>1200</v>
      </c>
      <c r="F32" s="12"/>
      <c r="G32" s="12"/>
      <c r="H32" s="12">
        <f t="shared" si="0"/>
        <v>0</v>
      </c>
      <c r="I32" s="12"/>
      <c r="J32" s="12">
        <f t="shared" si="1"/>
        <v>0</v>
      </c>
      <c r="K32" s="12">
        <f t="shared" si="2"/>
        <v>0</v>
      </c>
      <c r="L32" s="12"/>
    </row>
    <row r="33" spans="2:12" s="1" customFormat="1" x14ac:dyDescent="0.25">
      <c r="B33" s="15">
        <v>26</v>
      </c>
      <c r="C33" s="11" t="s">
        <v>91</v>
      </c>
      <c r="D33" s="15" t="s">
        <v>90</v>
      </c>
      <c r="E33" s="20">
        <v>1200</v>
      </c>
      <c r="F33" s="12"/>
      <c r="G33" s="12"/>
      <c r="H33" s="12">
        <f t="shared" si="0"/>
        <v>0</v>
      </c>
      <c r="I33" s="12"/>
      <c r="J33" s="12">
        <f t="shared" si="1"/>
        <v>0</v>
      </c>
      <c r="K33" s="12">
        <f t="shared" si="2"/>
        <v>0</v>
      </c>
      <c r="L33" s="12"/>
    </row>
    <row r="34" spans="2:12" s="1" customFormat="1" x14ac:dyDescent="0.25">
      <c r="B34" s="15">
        <v>27</v>
      </c>
      <c r="C34" s="11" t="s">
        <v>92</v>
      </c>
      <c r="D34" s="15" t="s">
        <v>90</v>
      </c>
      <c r="E34" s="20">
        <v>1200</v>
      </c>
      <c r="F34" s="12"/>
      <c r="G34" s="12"/>
      <c r="H34" s="12">
        <f t="shared" si="0"/>
        <v>0</v>
      </c>
      <c r="I34" s="12"/>
      <c r="J34" s="12">
        <f t="shared" si="1"/>
        <v>0</v>
      </c>
      <c r="K34" s="12">
        <f t="shared" si="2"/>
        <v>0</v>
      </c>
      <c r="L34" s="12"/>
    </row>
    <row r="35" spans="2:12" x14ac:dyDescent="0.25">
      <c r="B35" s="15">
        <v>28</v>
      </c>
      <c r="C35" s="11" t="s">
        <v>76</v>
      </c>
      <c r="D35" s="15" t="s">
        <v>46</v>
      </c>
      <c r="E35" s="20">
        <v>1500</v>
      </c>
      <c r="F35" s="12"/>
      <c r="G35" s="12"/>
      <c r="H35" s="12">
        <f t="shared" si="0"/>
        <v>0</v>
      </c>
      <c r="I35" s="12"/>
      <c r="J35" s="12">
        <f t="shared" si="1"/>
        <v>0</v>
      </c>
      <c r="K35" s="12">
        <f t="shared" si="2"/>
        <v>0</v>
      </c>
      <c r="L35" s="12"/>
    </row>
    <row r="36" spans="2:12" x14ac:dyDescent="0.25">
      <c r="D36" s="21"/>
    </row>
    <row r="37" spans="2:12" x14ac:dyDescent="0.25">
      <c r="D37" s="21"/>
    </row>
    <row r="38" spans="2:12" x14ac:dyDescent="0.25">
      <c r="B38" s="15">
        <v>29</v>
      </c>
      <c r="C38" s="11" t="s">
        <v>30</v>
      </c>
      <c r="D38" s="15" t="s">
        <v>46</v>
      </c>
      <c r="E38" s="20">
        <v>2500</v>
      </c>
      <c r="F38" s="12"/>
      <c r="G38" s="12"/>
      <c r="H38" s="12">
        <f>E38*F38</f>
        <v>0</v>
      </c>
      <c r="I38" s="12"/>
      <c r="J38" s="12">
        <f>H38*I38</f>
        <v>0</v>
      </c>
      <c r="K38" s="12">
        <f>H38+J38</f>
        <v>0</v>
      </c>
      <c r="L38" s="12"/>
    </row>
    <row r="39" spans="2:12" s="1" customFormat="1" x14ac:dyDescent="0.25">
      <c r="B39" s="15">
        <v>30</v>
      </c>
      <c r="C39" s="11" t="s">
        <v>84</v>
      </c>
      <c r="D39" s="15" t="s">
        <v>46</v>
      </c>
      <c r="E39" s="20">
        <v>1200</v>
      </c>
      <c r="F39" s="12"/>
      <c r="G39" s="12"/>
      <c r="H39" s="12">
        <v>0</v>
      </c>
      <c r="I39" s="12"/>
      <c r="J39" s="12">
        <v>0</v>
      </c>
      <c r="K39" s="12">
        <v>0</v>
      </c>
      <c r="L39" s="12"/>
    </row>
    <row r="40" spans="2:12" s="1" customFormat="1" x14ac:dyDescent="0.25">
      <c r="B40" s="15">
        <v>31</v>
      </c>
      <c r="C40" s="11" t="s">
        <v>77</v>
      </c>
      <c r="D40" s="15" t="s">
        <v>46</v>
      </c>
      <c r="E40" s="20">
        <v>1400</v>
      </c>
      <c r="F40" s="12"/>
      <c r="G40" s="12"/>
      <c r="H40" s="12">
        <v>0</v>
      </c>
      <c r="I40" s="12"/>
      <c r="J40" s="12">
        <v>0</v>
      </c>
      <c r="K40" s="12">
        <v>0</v>
      </c>
      <c r="L40" s="12"/>
    </row>
    <row r="41" spans="2:12" s="1" customFormat="1" x14ac:dyDescent="0.25">
      <c r="B41" s="15">
        <v>32</v>
      </c>
      <c r="C41" s="11" t="s">
        <v>80</v>
      </c>
      <c r="D41" s="15" t="s">
        <v>46</v>
      </c>
      <c r="E41" s="20">
        <v>1500</v>
      </c>
      <c r="F41" s="12"/>
      <c r="G41" s="12"/>
      <c r="H41" s="12">
        <v>0</v>
      </c>
      <c r="I41" s="12"/>
      <c r="J41" s="12">
        <v>0</v>
      </c>
      <c r="K41" s="12">
        <v>0</v>
      </c>
      <c r="L41" s="12"/>
    </row>
    <row r="42" spans="2:12" s="1" customFormat="1" x14ac:dyDescent="0.25">
      <c r="B42" s="15">
        <v>33</v>
      </c>
      <c r="C42" s="11" t="s">
        <v>78</v>
      </c>
      <c r="D42" s="15" t="s">
        <v>46</v>
      </c>
      <c r="E42" s="20">
        <v>700</v>
      </c>
      <c r="F42" s="12"/>
      <c r="G42" s="12"/>
      <c r="H42" s="12">
        <v>0</v>
      </c>
      <c r="I42" s="12"/>
      <c r="J42" s="12">
        <v>0</v>
      </c>
      <c r="K42" s="12">
        <v>0</v>
      </c>
      <c r="L42" s="12"/>
    </row>
    <row r="43" spans="2:12" s="1" customFormat="1" x14ac:dyDescent="0.25">
      <c r="B43" s="15">
        <v>34</v>
      </c>
      <c r="C43" s="11" t="s">
        <v>94</v>
      </c>
      <c r="D43" s="15" t="s">
        <v>46</v>
      </c>
      <c r="E43" s="20">
        <v>2800</v>
      </c>
      <c r="F43" s="12"/>
      <c r="G43" s="12"/>
      <c r="H43" s="12">
        <v>0</v>
      </c>
      <c r="I43" s="12"/>
      <c r="J43" s="12">
        <v>0</v>
      </c>
      <c r="K43" s="12">
        <v>0</v>
      </c>
      <c r="L43" s="12"/>
    </row>
    <row r="44" spans="2:12" x14ac:dyDescent="0.25">
      <c r="B44" s="15">
        <v>35</v>
      </c>
      <c r="C44" s="22" t="s">
        <v>89</v>
      </c>
      <c r="D44" s="15" t="s">
        <v>46</v>
      </c>
      <c r="E44" s="20">
        <v>600</v>
      </c>
      <c r="F44" s="12"/>
      <c r="G44" s="12"/>
      <c r="H44" s="12">
        <f t="shared" ref="H44:H65" si="3">E44*F44</f>
        <v>0</v>
      </c>
      <c r="I44" s="12"/>
      <c r="J44" s="12">
        <f t="shared" ref="J44:J65" si="4">H44*I44</f>
        <v>0</v>
      </c>
      <c r="K44" s="12">
        <f t="shared" ref="K44:K65" si="5">H44+J44</f>
        <v>0</v>
      </c>
      <c r="L44" s="12"/>
    </row>
    <row r="45" spans="2:12" x14ac:dyDescent="0.25">
      <c r="B45" s="15">
        <v>36</v>
      </c>
      <c r="C45" s="11" t="s">
        <v>86</v>
      </c>
      <c r="D45" s="15" t="s">
        <v>46</v>
      </c>
      <c r="E45" s="20">
        <v>2200</v>
      </c>
      <c r="F45" s="12"/>
      <c r="G45" s="12"/>
      <c r="H45" s="12">
        <f t="shared" si="3"/>
        <v>0</v>
      </c>
      <c r="I45" s="12"/>
      <c r="J45" s="12">
        <f t="shared" si="4"/>
        <v>0</v>
      </c>
      <c r="K45" s="12">
        <f t="shared" si="5"/>
        <v>0</v>
      </c>
      <c r="L45" s="12"/>
    </row>
    <row r="46" spans="2:12" x14ac:dyDescent="0.25">
      <c r="B46" s="15">
        <v>37</v>
      </c>
      <c r="C46" s="11" t="s">
        <v>58</v>
      </c>
      <c r="D46" s="15" t="s">
        <v>46</v>
      </c>
      <c r="E46" s="20">
        <v>50</v>
      </c>
      <c r="F46" s="12"/>
      <c r="G46" s="12"/>
      <c r="H46" s="12">
        <f t="shared" si="3"/>
        <v>0</v>
      </c>
      <c r="I46" s="12"/>
      <c r="J46" s="12">
        <f t="shared" si="4"/>
        <v>0</v>
      </c>
      <c r="K46" s="12">
        <f t="shared" si="5"/>
        <v>0</v>
      </c>
      <c r="L46" s="12"/>
    </row>
    <row r="47" spans="2:12" x14ac:dyDescent="0.25">
      <c r="B47" s="15">
        <v>38</v>
      </c>
      <c r="C47" s="11" t="s">
        <v>31</v>
      </c>
      <c r="D47" s="15" t="s">
        <v>46</v>
      </c>
      <c r="E47" s="20">
        <v>60</v>
      </c>
      <c r="F47" s="12"/>
      <c r="G47" s="12"/>
      <c r="H47" s="12">
        <f t="shared" si="3"/>
        <v>0</v>
      </c>
      <c r="I47" s="12"/>
      <c r="J47" s="12">
        <f t="shared" si="4"/>
        <v>0</v>
      </c>
      <c r="K47" s="12">
        <f t="shared" si="5"/>
        <v>0</v>
      </c>
      <c r="L47" s="12"/>
    </row>
    <row r="48" spans="2:12" x14ac:dyDescent="0.25">
      <c r="B48" s="15">
        <v>39</v>
      </c>
      <c r="C48" s="11" t="s">
        <v>82</v>
      </c>
      <c r="D48" s="15" t="s">
        <v>46</v>
      </c>
      <c r="E48" s="20">
        <v>50</v>
      </c>
      <c r="F48" s="12"/>
      <c r="G48" s="12"/>
      <c r="H48" s="12">
        <f t="shared" si="3"/>
        <v>0</v>
      </c>
      <c r="I48" s="12"/>
      <c r="J48" s="12">
        <f t="shared" si="4"/>
        <v>0</v>
      </c>
      <c r="K48" s="12">
        <f t="shared" si="5"/>
        <v>0</v>
      </c>
      <c r="L48" s="12"/>
    </row>
    <row r="49" spans="2:12" x14ac:dyDescent="0.25">
      <c r="B49" s="15">
        <v>40</v>
      </c>
      <c r="C49" s="13" t="s">
        <v>59</v>
      </c>
      <c r="D49" s="15" t="s">
        <v>46</v>
      </c>
      <c r="E49" s="20">
        <v>350</v>
      </c>
      <c r="F49" s="12"/>
      <c r="G49" s="12"/>
      <c r="H49" s="12">
        <f t="shared" si="3"/>
        <v>0</v>
      </c>
      <c r="I49" s="12"/>
      <c r="J49" s="12">
        <f t="shared" si="4"/>
        <v>0</v>
      </c>
      <c r="K49" s="12">
        <f t="shared" si="5"/>
        <v>0</v>
      </c>
      <c r="L49" s="12"/>
    </row>
    <row r="50" spans="2:12" x14ac:dyDescent="0.25">
      <c r="B50" s="15">
        <v>41</v>
      </c>
      <c r="C50" s="14" t="s">
        <v>61</v>
      </c>
      <c r="D50" s="15" t="s">
        <v>46</v>
      </c>
      <c r="E50" s="20">
        <v>40</v>
      </c>
      <c r="F50" s="12"/>
      <c r="G50" s="12"/>
      <c r="H50" s="12">
        <f t="shared" si="3"/>
        <v>0</v>
      </c>
      <c r="I50" s="12"/>
      <c r="J50" s="12">
        <f t="shared" si="4"/>
        <v>0</v>
      </c>
      <c r="K50" s="12">
        <f t="shared" si="5"/>
        <v>0</v>
      </c>
      <c r="L50" s="12"/>
    </row>
    <row r="51" spans="2:12" x14ac:dyDescent="0.25">
      <c r="B51" s="15">
        <v>42</v>
      </c>
      <c r="C51" s="14" t="s">
        <v>62</v>
      </c>
      <c r="D51" s="15" t="s">
        <v>46</v>
      </c>
      <c r="E51" s="20">
        <v>50</v>
      </c>
      <c r="F51" s="12"/>
      <c r="G51" s="12"/>
      <c r="H51" s="12">
        <f t="shared" si="3"/>
        <v>0</v>
      </c>
      <c r="I51" s="12"/>
      <c r="J51" s="12">
        <f t="shared" si="4"/>
        <v>0</v>
      </c>
      <c r="K51" s="12">
        <f t="shared" si="5"/>
        <v>0</v>
      </c>
      <c r="L51" s="12"/>
    </row>
    <row r="52" spans="2:12" x14ac:dyDescent="0.25">
      <c r="B52" s="15">
        <v>43</v>
      </c>
      <c r="C52" s="14" t="s">
        <v>63</v>
      </c>
      <c r="D52" s="15" t="s">
        <v>46</v>
      </c>
      <c r="E52" s="20">
        <v>20</v>
      </c>
      <c r="F52" s="12"/>
      <c r="G52" s="12"/>
      <c r="H52" s="12">
        <f t="shared" si="3"/>
        <v>0</v>
      </c>
      <c r="I52" s="12"/>
      <c r="J52" s="12">
        <f t="shared" si="4"/>
        <v>0</v>
      </c>
      <c r="K52" s="12">
        <f t="shared" si="5"/>
        <v>0</v>
      </c>
      <c r="L52" s="12"/>
    </row>
    <row r="53" spans="2:12" x14ac:dyDescent="0.25">
      <c r="B53" s="15">
        <v>44</v>
      </c>
      <c r="C53" s="14" t="s">
        <v>64</v>
      </c>
      <c r="D53" s="15" t="s">
        <v>46</v>
      </c>
      <c r="E53" s="20">
        <v>600</v>
      </c>
      <c r="F53" s="12"/>
      <c r="G53" s="12"/>
      <c r="H53" s="12">
        <f t="shared" si="3"/>
        <v>0</v>
      </c>
      <c r="I53" s="12"/>
      <c r="J53" s="12">
        <f t="shared" si="4"/>
        <v>0</v>
      </c>
      <c r="K53" s="12">
        <f t="shared" si="5"/>
        <v>0</v>
      </c>
      <c r="L53" s="12"/>
    </row>
    <row r="54" spans="2:12" x14ac:dyDescent="0.25">
      <c r="B54" s="15">
        <v>45</v>
      </c>
      <c r="C54" s="14" t="s">
        <v>65</v>
      </c>
      <c r="D54" s="15" t="s">
        <v>46</v>
      </c>
      <c r="E54" s="20">
        <v>30</v>
      </c>
      <c r="F54" s="12"/>
      <c r="G54" s="12"/>
      <c r="H54" s="12">
        <f t="shared" si="3"/>
        <v>0</v>
      </c>
      <c r="I54" s="12"/>
      <c r="J54" s="12">
        <f t="shared" si="4"/>
        <v>0</v>
      </c>
      <c r="K54" s="12">
        <f t="shared" si="5"/>
        <v>0</v>
      </c>
      <c r="L54" s="12"/>
    </row>
    <row r="55" spans="2:12" x14ac:dyDescent="0.25">
      <c r="B55" s="15">
        <v>46</v>
      </c>
      <c r="C55" s="14" t="s">
        <v>66</v>
      </c>
      <c r="D55" s="15" t="s">
        <v>46</v>
      </c>
      <c r="E55" s="20">
        <v>200</v>
      </c>
      <c r="F55" s="12"/>
      <c r="G55" s="12"/>
      <c r="H55" s="12">
        <f t="shared" si="3"/>
        <v>0</v>
      </c>
      <c r="I55" s="12"/>
      <c r="J55" s="12">
        <f t="shared" si="4"/>
        <v>0</v>
      </c>
      <c r="K55" s="12">
        <f t="shared" si="5"/>
        <v>0</v>
      </c>
      <c r="L55" s="12"/>
    </row>
    <row r="56" spans="2:12" x14ac:dyDescent="0.25">
      <c r="B56" s="15">
        <v>47</v>
      </c>
      <c r="C56" s="14" t="s">
        <v>67</v>
      </c>
      <c r="D56" s="15" t="s">
        <v>46</v>
      </c>
      <c r="E56" s="20">
        <v>130</v>
      </c>
      <c r="F56" s="12"/>
      <c r="G56" s="12"/>
      <c r="H56" s="12">
        <f t="shared" si="3"/>
        <v>0</v>
      </c>
      <c r="I56" s="12"/>
      <c r="J56" s="12">
        <f t="shared" si="4"/>
        <v>0</v>
      </c>
      <c r="K56" s="12">
        <f t="shared" si="5"/>
        <v>0</v>
      </c>
      <c r="L56" s="12"/>
    </row>
    <row r="57" spans="2:12" x14ac:dyDescent="0.25">
      <c r="B57" s="15">
        <v>48</v>
      </c>
      <c r="C57" s="14" t="s">
        <v>81</v>
      </c>
      <c r="D57" s="15" t="s">
        <v>46</v>
      </c>
      <c r="E57" s="20">
        <v>150</v>
      </c>
      <c r="F57" s="12"/>
      <c r="G57" s="12"/>
      <c r="H57" s="12">
        <f t="shared" si="3"/>
        <v>0</v>
      </c>
      <c r="I57" s="12"/>
      <c r="J57" s="12">
        <f t="shared" si="4"/>
        <v>0</v>
      </c>
      <c r="K57" s="12">
        <f t="shared" si="5"/>
        <v>0</v>
      </c>
      <c r="L57" s="12"/>
    </row>
    <row r="58" spans="2:12" s="1" customFormat="1" x14ac:dyDescent="0.25">
      <c r="B58" s="15">
        <v>49</v>
      </c>
      <c r="C58" s="14" t="s">
        <v>68</v>
      </c>
      <c r="D58" s="15" t="s">
        <v>46</v>
      </c>
      <c r="E58" s="20">
        <v>300</v>
      </c>
      <c r="F58" s="12"/>
      <c r="G58" s="12"/>
      <c r="H58" s="12">
        <f t="shared" si="3"/>
        <v>0</v>
      </c>
      <c r="I58" s="12"/>
      <c r="J58" s="12">
        <f t="shared" si="4"/>
        <v>0</v>
      </c>
      <c r="K58" s="12">
        <f t="shared" si="5"/>
        <v>0</v>
      </c>
      <c r="L58" s="12"/>
    </row>
    <row r="59" spans="2:12" x14ac:dyDescent="0.25">
      <c r="B59" s="15">
        <v>50</v>
      </c>
      <c r="C59" s="14" t="s">
        <v>69</v>
      </c>
      <c r="D59" s="15" t="s">
        <v>46</v>
      </c>
      <c r="E59" s="20">
        <v>50</v>
      </c>
      <c r="F59" s="12"/>
      <c r="G59" s="12"/>
      <c r="H59" s="12">
        <f t="shared" si="3"/>
        <v>0</v>
      </c>
      <c r="I59" s="12"/>
      <c r="J59" s="12">
        <f t="shared" si="4"/>
        <v>0</v>
      </c>
      <c r="K59" s="12">
        <f t="shared" si="5"/>
        <v>0</v>
      </c>
      <c r="L59" s="12"/>
    </row>
    <row r="60" spans="2:12" x14ac:dyDescent="0.25">
      <c r="B60" s="15">
        <v>51</v>
      </c>
      <c r="C60" s="14" t="s">
        <v>70</v>
      </c>
      <c r="D60" s="15" t="s">
        <v>46</v>
      </c>
      <c r="E60" s="20">
        <v>300</v>
      </c>
      <c r="F60" s="12"/>
      <c r="G60" s="12"/>
      <c r="H60" s="12">
        <f t="shared" si="3"/>
        <v>0</v>
      </c>
      <c r="I60" s="12"/>
      <c r="J60" s="12">
        <f t="shared" si="4"/>
        <v>0</v>
      </c>
      <c r="K60" s="12">
        <f t="shared" si="5"/>
        <v>0</v>
      </c>
      <c r="L60" s="12"/>
    </row>
    <row r="61" spans="2:12" x14ac:dyDescent="0.25">
      <c r="B61" s="15">
        <v>52</v>
      </c>
      <c r="C61" s="14" t="s">
        <v>71</v>
      </c>
      <c r="D61" s="15" t="s">
        <v>46</v>
      </c>
      <c r="E61" s="20">
        <v>350</v>
      </c>
      <c r="F61" s="12"/>
      <c r="G61" s="12"/>
      <c r="H61" s="12">
        <f t="shared" si="3"/>
        <v>0</v>
      </c>
      <c r="I61" s="12"/>
      <c r="J61" s="12">
        <f t="shared" si="4"/>
        <v>0</v>
      </c>
      <c r="K61" s="12">
        <f t="shared" si="5"/>
        <v>0</v>
      </c>
      <c r="L61" s="12"/>
    </row>
    <row r="62" spans="2:12" x14ac:dyDescent="0.25">
      <c r="B62" s="15">
        <v>53</v>
      </c>
      <c r="C62" s="14" t="s">
        <v>72</v>
      </c>
      <c r="D62" s="15" t="s">
        <v>46</v>
      </c>
      <c r="E62" s="20">
        <v>800</v>
      </c>
      <c r="F62" s="12"/>
      <c r="G62" s="12"/>
      <c r="H62" s="12">
        <f t="shared" si="3"/>
        <v>0</v>
      </c>
      <c r="I62" s="12"/>
      <c r="J62" s="12">
        <f t="shared" si="4"/>
        <v>0</v>
      </c>
      <c r="K62" s="12">
        <f t="shared" si="5"/>
        <v>0</v>
      </c>
      <c r="L62" s="12"/>
    </row>
    <row r="63" spans="2:12" x14ac:dyDescent="0.25">
      <c r="B63" s="15">
        <v>54</v>
      </c>
      <c r="C63" s="14" t="s">
        <v>83</v>
      </c>
      <c r="D63" s="15" t="s">
        <v>46</v>
      </c>
      <c r="E63" s="20">
        <v>40</v>
      </c>
      <c r="F63" s="12"/>
      <c r="G63" s="12"/>
      <c r="H63" s="12">
        <f t="shared" si="3"/>
        <v>0</v>
      </c>
      <c r="I63" s="12"/>
      <c r="J63" s="12">
        <f t="shared" si="4"/>
        <v>0</v>
      </c>
      <c r="K63" s="12">
        <f t="shared" si="5"/>
        <v>0</v>
      </c>
      <c r="L63" s="12"/>
    </row>
    <row r="64" spans="2:12" x14ac:dyDescent="0.25">
      <c r="B64" s="15">
        <v>55</v>
      </c>
      <c r="C64" s="14" t="s">
        <v>73</v>
      </c>
      <c r="D64" s="15" t="s">
        <v>46</v>
      </c>
      <c r="E64" s="20">
        <v>20</v>
      </c>
      <c r="F64" s="12"/>
      <c r="G64" s="12"/>
      <c r="H64" s="12">
        <f t="shared" si="3"/>
        <v>0</v>
      </c>
      <c r="I64" s="12"/>
      <c r="J64" s="12">
        <f t="shared" si="4"/>
        <v>0</v>
      </c>
      <c r="K64" s="12">
        <f t="shared" si="5"/>
        <v>0</v>
      </c>
      <c r="L64" s="12"/>
    </row>
    <row r="65" spans="2:12" x14ac:dyDescent="0.25">
      <c r="B65" s="15">
        <v>56</v>
      </c>
      <c r="C65" s="14" t="s">
        <v>74</v>
      </c>
      <c r="D65" s="15" t="s">
        <v>46</v>
      </c>
      <c r="E65" s="20">
        <v>130</v>
      </c>
      <c r="F65" s="12"/>
      <c r="G65" s="12"/>
      <c r="H65" s="12">
        <f t="shared" si="3"/>
        <v>0</v>
      </c>
      <c r="I65" s="12"/>
      <c r="J65" s="12">
        <f t="shared" si="4"/>
        <v>0</v>
      </c>
      <c r="K65" s="12">
        <f t="shared" si="5"/>
        <v>0</v>
      </c>
      <c r="L65" s="12"/>
    </row>
    <row r="66" spans="2:12" ht="15.75" x14ac:dyDescent="0.25">
      <c r="J66" s="18" t="s">
        <v>44</v>
      </c>
      <c r="K66" s="16">
        <f>SUM(K8:K65)</f>
        <v>0</v>
      </c>
    </row>
    <row r="67" spans="2:12" ht="15.75" x14ac:dyDescent="0.25">
      <c r="J67" s="19" t="s">
        <v>45</v>
      </c>
      <c r="K67" s="17"/>
    </row>
    <row r="69" spans="2:12" x14ac:dyDescent="0.25">
      <c r="C69" s="2" t="s">
        <v>32</v>
      </c>
      <c r="D69" s="2" t="s">
        <v>33</v>
      </c>
      <c r="E69" s="2" t="s">
        <v>34</v>
      </c>
      <c r="F69" s="2" t="s">
        <v>35</v>
      </c>
      <c r="G69" s="2" t="s">
        <v>35</v>
      </c>
      <c r="H69" s="2" t="s">
        <v>36</v>
      </c>
      <c r="I69" s="2" t="s">
        <v>37</v>
      </c>
      <c r="J69" s="2" t="s">
        <v>38</v>
      </c>
      <c r="K69" s="2" t="s">
        <v>39</v>
      </c>
    </row>
    <row r="70" spans="2:12" x14ac:dyDescent="0.25">
      <c r="C70" s="1"/>
      <c r="D70" s="1"/>
      <c r="E70" s="1"/>
      <c r="F70" s="1"/>
      <c r="G70" s="1"/>
      <c r="H70" s="1"/>
      <c r="I70" s="1"/>
      <c r="J70" s="1"/>
      <c r="K70" s="1"/>
    </row>
    <row r="71" spans="2:12" x14ac:dyDescent="0.25">
      <c r="C71" s="1"/>
      <c r="D71" s="1"/>
      <c r="E71" s="1"/>
      <c r="F71" s="1"/>
      <c r="G71" s="1"/>
      <c r="H71" s="1"/>
      <c r="I71" s="1"/>
      <c r="J71" s="1"/>
      <c r="K71" s="1"/>
    </row>
    <row r="72" spans="2:12" x14ac:dyDescent="0.25">
      <c r="C72" s="1" t="s">
        <v>40</v>
      </c>
      <c r="D72" s="1"/>
      <c r="E72" s="1"/>
      <c r="F72" s="1"/>
      <c r="G72" s="1"/>
      <c r="H72" s="1"/>
      <c r="I72" s="1" t="s">
        <v>35</v>
      </c>
      <c r="J72" s="1" t="s">
        <v>35</v>
      </c>
      <c r="K72" s="1" t="s">
        <v>41</v>
      </c>
    </row>
    <row r="73" spans="2:12" x14ac:dyDescent="0.25">
      <c r="C73" s="10" t="s">
        <v>42</v>
      </c>
      <c r="D73" s="1"/>
      <c r="E73" s="1"/>
      <c r="F73" s="1"/>
      <c r="G73" s="1"/>
      <c r="H73" s="1"/>
      <c r="I73" s="25" t="s">
        <v>43</v>
      </c>
      <c r="J73" s="25"/>
      <c r="K73" s="25"/>
    </row>
  </sheetData>
  <mergeCells count="3">
    <mergeCell ref="A1:N1"/>
    <mergeCell ref="A2:N2"/>
    <mergeCell ref="I73:K73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2020-11-17T10:50:38Z</dcterms:created>
  <dcterms:modified xsi:type="dcterms:W3CDTF">2025-11-12T09:07:01Z</dcterms:modified>
</cp:coreProperties>
</file>