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Formularze ofertowe na 2026r\"/>
    </mc:Choice>
  </mc:AlternateContent>
  <xr:revisionPtr revIDLastSave="0" documentId="13_ncr:1_{E3446D10-147C-47E8-B78C-59668FFEEE85}" xr6:coauthVersionLast="36" xr6:coauthVersionMax="36" xr10:uidLastSave="{00000000-0000-0000-0000-000000000000}"/>
  <bookViews>
    <workbookView xWindow="240" yWindow="75" windowWidth="20115" windowHeight="7995" xr2:uid="{00000000-000D-0000-FFFF-FFFF00000000}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Arkusz1!$A$1:$N$59</definedName>
  </definedNames>
  <calcPr calcId="191029"/>
</workbook>
</file>

<file path=xl/calcChain.xml><?xml version="1.0" encoding="utf-8"?>
<calcChain xmlns="http://schemas.openxmlformats.org/spreadsheetml/2006/main">
  <c r="H21" i="1" l="1"/>
  <c r="J21" i="1" s="1"/>
  <c r="H20" i="1"/>
  <c r="J20" i="1" s="1"/>
  <c r="H19" i="1"/>
  <c r="J19" i="1" s="1"/>
  <c r="K21" i="1" l="1"/>
  <c r="K20" i="1"/>
  <c r="K19" i="1"/>
  <c r="H22" i="1"/>
  <c r="J22" i="1" s="1"/>
  <c r="H18" i="1"/>
  <c r="J18" i="1" s="1"/>
  <c r="K22" i="1" l="1"/>
  <c r="K18" i="1"/>
  <c r="H17" i="1"/>
  <c r="J17" i="1" s="1"/>
  <c r="K17" i="1" l="1"/>
  <c r="H9" i="1"/>
  <c r="J9" i="1" s="1"/>
  <c r="H10" i="1"/>
  <c r="H11" i="1"/>
  <c r="H12" i="1"/>
  <c r="J12" i="1" s="1"/>
  <c r="H13" i="1"/>
  <c r="H14" i="1"/>
  <c r="H15" i="1"/>
  <c r="H16" i="1"/>
  <c r="J16" i="1" s="1"/>
  <c r="H23" i="1"/>
  <c r="J23" i="1" s="1"/>
  <c r="H24" i="1"/>
  <c r="J24" i="1" s="1"/>
  <c r="H25" i="1"/>
  <c r="J25" i="1" s="1"/>
  <c r="K25" i="1" s="1"/>
  <c r="H26" i="1"/>
  <c r="J26" i="1" s="1"/>
  <c r="K26" i="1" s="1"/>
  <c r="H27" i="1"/>
  <c r="H28" i="1"/>
  <c r="J28" i="1" s="1"/>
  <c r="H29" i="1"/>
  <c r="H30" i="1"/>
  <c r="H31" i="1"/>
  <c r="H32" i="1"/>
  <c r="H33" i="1"/>
  <c r="H34" i="1"/>
  <c r="H35" i="1"/>
  <c r="H36" i="1"/>
  <c r="H37" i="1"/>
  <c r="H38" i="1"/>
  <c r="J38" i="1" s="1"/>
  <c r="H39" i="1"/>
  <c r="H40" i="1"/>
  <c r="H41" i="1"/>
  <c r="J41" i="1" s="1"/>
  <c r="H42" i="1"/>
  <c r="J42" i="1" s="1"/>
  <c r="H43" i="1"/>
  <c r="H44" i="1"/>
  <c r="H45" i="1"/>
  <c r="J45" i="1" s="1"/>
  <c r="K45" i="1" s="1"/>
  <c r="H46" i="1"/>
  <c r="J46" i="1" s="1"/>
  <c r="H47" i="1"/>
  <c r="H48" i="1"/>
  <c r="H49" i="1"/>
  <c r="H50" i="1"/>
  <c r="J50" i="1" s="1"/>
  <c r="H51" i="1"/>
  <c r="J51" i="1" s="1"/>
  <c r="H52" i="1"/>
  <c r="J52" i="1" s="1"/>
  <c r="K52" i="1" s="1"/>
  <c r="H8" i="1"/>
  <c r="K50" i="1" l="1"/>
  <c r="K28" i="1"/>
  <c r="J47" i="1"/>
  <c r="K47" i="1" s="1"/>
  <c r="J35" i="1"/>
  <c r="K35" i="1" s="1"/>
  <c r="J15" i="1"/>
  <c r="K15" i="1" s="1"/>
  <c r="J11" i="1"/>
  <c r="K11" i="1" s="1"/>
  <c r="K42" i="1"/>
  <c r="K38" i="1"/>
  <c r="J40" i="1"/>
  <c r="K40" i="1" s="1"/>
  <c r="J14" i="1"/>
  <c r="K14" i="1" s="1"/>
  <c r="J10" i="1"/>
  <c r="K10" i="1" s="1"/>
  <c r="K16" i="1"/>
  <c r="K12" i="1"/>
  <c r="J44" i="1"/>
  <c r="K44" i="1" s="1"/>
  <c r="J39" i="1"/>
  <c r="K39" i="1" s="1"/>
  <c r="J29" i="1"/>
  <c r="K29" i="1" s="1"/>
  <c r="J13" i="1"/>
  <c r="K13" i="1" s="1"/>
  <c r="J49" i="1"/>
  <c r="K49" i="1" s="1"/>
  <c r="J48" i="1"/>
  <c r="K48" i="1" s="1"/>
  <c r="J43" i="1"/>
  <c r="K43" i="1" s="1"/>
  <c r="K41" i="1"/>
  <c r="J37" i="1"/>
  <c r="K37" i="1" s="1"/>
  <c r="J36" i="1"/>
  <c r="K36" i="1" s="1"/>
  <c r="J34" i="1"/>
  <c r="K34" i="1" s="1"/>
  <c r="J33" i="1"/>
  <c r="K33" i="1" s="1"/>
  <c r="J32" i="1"/>
  <c r="K32" i="1" s="1"/>
  <c r="J31" i="1"/>
  <c r="K31" i="1" s="1"/>
  <c r="J30" i="1"/>
  <c r="K30" i="1" s="1"/>
  <c r="J27" i="1"/>
  <c r="K27" i="1" s="1"/>
  <c r="K24" i="1"/>
  <c r="K23" i="1"/>
  <c r="K51" i="1"/>
  <c r="K46" i="1"/>
  <c r="K9" i="1"/>
  <c r="J8" i="1"/>
  <c r="K8" i="1" s="1"/>
  <c r="L53" i="1" l="1"/>
</calcChain>
</file>

<file path=xl/sharedStrings.xml><?xml version="1.0" encoding="utf-8"?>
<sst xmlns="http://schemas.openxmlformats.org/spreadsheetml/2006/main" count="134" uniqueCount="83">
  <si>
    <t>Lp.</t>
  </si>
  <si>
    <t>Nazwa artykułu</t>
  </si>
  <si>
    <t>J.m.</t>
  </si>
  <si>
    <t>Ilość</t>
  </si>
  <si>
    <t>(kol. 4x5)</t>
  </si>
  <si>
    <t>jednostkowa</t>
  </si>
  <si>
    <t>netto [zł]</t>
  </si>
  <si>
    <t xml:space="preserve">Cena </t>
  </si>
  <si>
    <t>brutto [zł]</t>
  </si>
  <si>
    <t>Łączna cena</t>
  </si>
  <si>
    <t>Stawka</t>
  </si>
  <si>
    <t>podatku</t>
  </si>
  <si>
    <t>VAT [%]</t>
  </si>
  <si>
    <t>Wartość</t>
  </si>
  <si>
    <t>VAT [zł]</t>
  </si>
  <si>
    <t>(kol. 7x8)</t>
  </si>
  <si>
    <t>(kol. 7+9)</t>
  </si>
  <si>
    <t>Uwagi</t>
  </si>
  <si>
    <t>równoważnego)</t>
  </si>
  <si>
    <t>(np. nazwa produktu</t>
  </si>
  <si>
    <t>Ogółem</t>
  </si>
  <si>
    <t>brutto</t>
  </si>
  <si>
    <t>Słownie:………………….</t>
  </si>
  <si>
    <t>……</t>
  </si>
  <si>
    <t>………</t>
  </si>
  <si>
    <t>……………..</t>
  </si>
  <si>
    <t>…………….</t>
  </si>
  <si>
    <t>………….</t>
  </si>
  <si>
    <t>…………</t>
  </si>
  <si>
    <t>…………..</t>
  </si>
  <si>
    <t>………………………………………..</t>
  </si>
  <si>
    <t>………………..</t>
  </si>
  <si>
    <t>(miejscowość, data)</t>
  </si>
  <si>
    <t>(pieczęć i podpis oferenta)</t>
  </si>
  <si>
    <t>szt</t>
  </si>
  <si>
    <t>kg</t>
  </si>
  <si>
    <t>Jabłka deserowe</t>
  </si>
  <si>
    <t>Gruszka</t>
  </si>
  <si>
    <t>Śliwka</t>
  </si>
  <si>
    <t>Pomarańcza</t>
  </si>
  <si>
    <t>Mandarynka</t>
  </si>
  <si>
    <t>Banan</t>
  </si>
  <si>
    <t>Cytryna</t>
  </si>
  <si>
    <t>Kiwi</t>
  </si>
  <si>
    <t>Nektarynka</t>
  </si>
  <si>
    <t>Marchew korzeń</t>
  </si>
  <si>
    <t>Pietruszka korzeń</t>
  </si>
  <si>
    <t>Seler korzeń</t>
  </si>
  <si>
    <t>Por</t>
  </si>
  <si>
    <t>Cebula</t>
  </si>
  <si>
    <t>Cebula czerwona</t>
  </si>
  <si>
    <t xml:space="preserve">Papryka </t>
  </si>
  <si>
    <t>Ogórek</t>
  </si>
  <si>
    <t>Pomidor</t>
  </si>
  <si>
    <t>Kapusta biała</t>
  </si>
  <si>
    <t>Kapusta czerwona</t>
  </si>
  <si>
    <t>Kapusta pekińska</t>
  </si>
  <si>
    <t>Sałata zielona</t>
  </si>
  <si>
    <t>Sałata lodowa</t>
  </si>
  <si>
    <t>Pietruszka nać</t>
  </si>
  <si>
    <t>Koper świeży</t>
  </si>
  <si>
    <t>Szczypior</t>
  </si>
  <si>
    <t>Rzodkiewka</t>
  </si>
  <si>
    <t>Buraki czerwone</t>
  </si>
  <si>
    <t>Kalafior świeży</t>
  </si>
  <si>
    <t>Brokuły</t>
  </si>
  <si>
    <t>Rzodkiew biała</t>
  </si>
  <si>
    <t>Botwina</t>
  </si>
  <si>
    <t>Kapusta kwaszona</t>
  </si>
  <si>
    <t>Ogórki kwaszone</t>
  </si>
  <si>
    <t>Groch połówki</t>
  </si>
  <si>
    <t xml:space="preserve">Fasola sucha </t>
  </si>
  <si>
    <t>Pieczarki</t>
  </si>
  <si>
    <t>Jaja</t>
  </si>
  <si>
    <t>Ziemniaki</t>
  </si>
  <si>
    <t>Brzoskwinia</t>
  </si>
  <si>
    <t>Arbuz</t>
  </si>
  <si>
    <t>Granat</t>
  </si>
  <si>
    <t>Mango</t>
  </si>
  <si>
    <t>Awokado</t>
  </si>
  <si>
    <t>Kaki</t>
  </si>
  <si>
    <t>do rozeznania cenowego na rok 2026 - warzywa, owoce, strączkowe, ziemniaki, jaja</t>
  </si>
  <si>
    <t xml:space="preserve">                                                                                             Formularz ofertowy                                                               Załącznik 2.2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</si>
</sst>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6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9" fontId="3" fillId="0" borderId="2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7"/>
  <sheetViews>
    <sheetView tabSelected="1" zoomScale="130" zoomScaleNormal="130" workbookViewId="0">
      <selection sqref="A1:N1"/>
    </sheetView>
  </sheetViews>
  <sheetFormatPr defaultRowHeight="15" x14ac:dyDescent="0.25"/>
  <cols>
    <col min="1" max="1" width="1.140625" customWidth="1"/>
    <col min="2" max="2" width="3.28515625" customWidth="1"/>
    <col min="3" max="3" width="23.28515625" customWidth="1"/>
    <col min="4" max="4" width="4.42578125" customWidth="1"/>
    <col min="5" max="5" width="7.28515625" customWidth="1"/>
    <col min="6" max="7" width="12.7109375" customWidth="1"/>
    <col min="8" max="8" width="11.85546875" customWidth="1"/>
    <col min="11" max="11" width="10.42578125" customWidth="1"/>
    <col min="12" max="12" width="21.42578125" customWidth="1"/>
    <col min="13" max="13" width="1.42578125" customWidth="1"/>
    <col min="14" max="14" width="0.28515625" customWidth="1"/>
  </cols>
  <sheetData>
    <row r="1" spans="1:14" ht="12.95" customHeight="1" x14ac:dyDescent="0.25">
      <c r="A1" s="21" t="s">
        <v>82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ht="12.95" customHeight="1" x14ac:dyDescent="0.25">
      <c r="A2" s="22" t="s">
        <v>81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ht="2.25" customHeight="1" x14ac:dyDescent="0.25"/>
    <row r="4" spans="1:14" ht="9.9499999999999993" customHeight="1" x14ac:dyDescent="0.25">
      <c r="B4" s="14" t="s">
        <v>0</v>
      </c>
      <c r="C4" s="14" t="s">
        <v>1</v>
      </c>
      <c r="D4" s="14" t="s">
        <v>2</v>
      </c>
      <c r="E4" s="14" t="s">
        <v>3</v>
      </c>
      <c r="F4" s="14" t="s">
        <v>7</v>
      </c>
      <c r="G4" s="14" t="s">
        <v>7</v>
      </c>
      <c r="H4" s="14" t="s">
        <v>9</v>
      </c>
      <c r="I4" s="14" t="s">
        <v>10</v>
      </c>
      <c r="J4" s="14" t="s">
        <v>13</v>
      </c>
      <c r="K4" s="14" t="s">
        <v>13</v>
      </c>
      <c r="L4" s="14" t="s">
        <v>17</v>
      </c>
      <c r="M4" s="1"/>
    </row>
    <row r="5" spans="1:14" ht="9.9499999999999993" customHeight="1" x14ac:dyDescent="0.25">
      <c r="B5" s="15"/>
      <c r="C5" s="15"/>
      <c r="D5" s="15"/>
      <c r="E5" s="15"/>
      <c r="F5" s="15" t="s">
        <v>5</v>
      </c>
      <c r="G5" s="15" t="s">
        <v>5</v>
      </c>
      <c r="H5" s="15" t="s">
        <v>6</v>
      </c>
      <c r="I5" s="15" t="s">
        <v>11</v>
      </c>
      <c r="J5" s="15" t="s">
        <v>14</v>
      </c>
      <c r="K5" s="15" t="s">
        <v>8</v>
      </c>
      <c r="L5" s="16" t="s">
        <v>19</v>
      </c>
      <c r="M5" s="1"/>
    </row>
    <row r="6" spans="1:14" ht="9.9499999999999993" customHeight="1" x14ac:dyDescent="0.25">
      <c r="B6" s="17"/>
      <c r="C6" s="17"/>
      <c r="D6" s="17"/>
      <c r="E6" s="17"/>
      <c r="F6" s="17" t="s">
        <v>6</v>
      </c>
      <c r="G6" s="17" t="s">
        <v>8</v>
      </c>
      <c r="H6" s="18" t="s">
        <v>4</v>
      </c>
      <c r="I6" s="17" t="s">
        <v>12</v>
      </c>
      <c r="J6" s="18" t="s">
        <v>15</v>
      </c>
      <c r="K6" s="18" t="s">
        <v>16</v>
      </c>
      <c r="L6" s="18" t="s">
        <v>18</v>
      </c>
      <c r="M6" s="1"/>
    </row>
    <row r="7" spans="1:14" ht="9" customHeight="1" x14ac:dyDescent="0.25">
      <c r="B7" s="19">
        <v>1</v>
      </c>
      <c r="C7" s="19">
        <v>2</v>
      </c>
      <c r="D7" s="19">
        <v>3</v>
      </c>
      <c r="E7" s="19">
        <v>4</v>
      </c>
      <c r="F7" s="19">
        <v>5</v>
      </c>
      <c r="G7" s="19">
        <v>6</v>
      </c>
      <c r="H7" s="19">
        <v>7</v>
      </c>
      <c r="I7" s="19">
        <v>8</v>
      </c>
      <c r="J7" s="19">
        <v>9</v>
      </c>
      <c r="K7" s="19">
        <v>10</v>
      </c>
      <c r="L7" s="19">
        <v>11</v>
      </c>
      <c r="M7" s="1"/>
    </row>
    <row r="8" spans="1:14" ht="9.9499999999999993" customHeight="1" x14ac:dyDescent="0.25">
      <c r="B8" s="7">
        <v>1</v>
      </c>
      <c r="C8" s="8" t="s">
        <v>36</v>
      </c>
      <c r="D8" s="9" t="s">
        <v>35</v>
      </c>
      <c r="E8" s="7">
        <v>700</v>
      </c>
      <c r="F8" s="3"/>
      <c r="G8" s="3"/>
      <c r="H8" s="3">
        <f>E8*F8</f>
        <v>0</v>
      </c>
      <c r="I8" s="3"/>
      <c r="J8" s="3">
        <f>H8*I8</f>
        <v>0</v>
      </c>
      <c r="K8" s="3">
        <f>H8+J8</f>
        <v>0</v>
      </c>
      <c r="L8" s="3"/>
      <c r="M8" s="1"/>
    </row>
    <row r="9" spans="1:14" ht="9.9499999999999993" customHeight="1" x14ac:dyDescent="0.25">
      <c r="B9" s="7">
        <v>2</v>
      </c>
      <c r="C9" s="10" t="s">
        <v>37</v>
      </c>
      <c r="D9" s="9" t="s">
        <v>35</v>
      </c>
      <c r="E9" s="7">
        <v>300</v>
      </c>
      <c r="F9" s="3"/>
      <c r="G9" s="3"/>
      <c r="H9" s="3">
        <f t="shared" ref="H9:H52" si="0">E9*F9</f>
        <v>0</v>
      </c>
      <c r="I9" s="3"/>
      <c r="J9" s="3">
        <f t="shared" ref="J9:J52" si="1">H9*I9</f>
        <v>0</v>
      </c>
      <c r="K9" s="3">
        <f t="shared" ref="K9:K52" si="2">H9+J9</f>
        <v>0</v>
      </c>
      <c r="L9" s="3"/>
      <c r="M9" s="1"/>
    </row>
    <row r="10" spans="1:14" ht="9.9499999999999993" customHeight="1" x14ac:dyDescent="0.25">
      <c r="B10" s="9">
        <v>3</v>
      </c>
      <c r="C10" s="11" t="s">
        <v>38</v>
      </c>
      <c r="D10" s="9" t="s">
        <v>35</v>
      </c>
      <c r="E10" s="9">
        <v>90</v>
      </c>
      <c r="F10" s="4"/>
      <c r="G10" s="4"/>
      <c r="H10" s="3">
        <f t="shared" si="0"/>
        <v>0</v>
      </c>
      <c r="I10" s="4"/>
      <c r="J10" s="3">
        <f t="shared" si="1"/>
        <v>0</v>
      </c>
      <c r="K10" s="3">
        <f t="shared" si="2"/>
        <v>0</v>
      </c>
      <c r="L10" s="4"/>
      <c r="M10" s="1"/>
    </row>
    <row r="11" spans="1:14" ht="9.9499999999999993" customHeight="1" x14ac:dyDescent="0.25">
      <c r="B11" s="9">
        <v>4</v>
      </c>
      <c r="C11" s="11" t="s">
        <v>39</v>
      </c>
      <c r="D11" s="9" t="s">
        <v>35</v>
      </c>
      <c r="E11" s="9">
        <v>200</v>
      </c>
      <c r="F11" s="4"/>
      <c r="G11" s="4"/>
      <c r="H11" s="3">
        <f t="shared" si="0"/>
        <v>0</v>
      </c>
      <c r="I11" s="4"/>
      <c r="J11" s="3">
        <f t="shared" si="1"/>
        <v>0</v>
      </c>
      <c r="K11" s="3">
        <f t="shared" si="2"/>
        <v>0</v>
      </c>
      <c r="L11" s="4"/>
      <c r="M11" s="1"/>
    </row>
    <row r="12" spans="1:14" ht="9.9499999999999993" customHeight="1" x14ac:dyDescent="0.25">
      <c r="B12" s="9">
        <v>5</v>
      </c>
      <c r="C12" s="11" t="s">
        <v>40</v>
      </c>
      <c r="D12" s="9" t="s">
        <v>35</v>
      </c>
      <c r="E12" s="9">
        <v>200</v>
      </c>
      <c r="F12" s="4"/>
      <c r="G12" s="4"/>
      <c r="H12" s="3">
        <f t="shared" si="0"/>
        <v>0</v>
      </c>
      <c r="I12" s="4"/>
      <c r="J12" s="3">
        <f t="shared" si="1"/>
        <v>0</v>
      </c>
      <c r="K12" s="3">
        <f t="shared" si="2"/>
        <v>0</v>
      </c>
      <c r="L12" s="4"/>
      <c r="M12" s="1"/>
    </row>
    <row r="13" spans="1:14" ht="9.9499999999999993" customHeight="1" x14ac:dyDescent="0.25">
      <c r="B13" s="9">
        <v>6</v>
      </c>
      <c r="C13" s="11" t="s">
        <v>41</v>
      </c>
      <c r="D13" s="9" t="s">
        <v>35</v>
      </c>
      <c r="E13" s="9">
        <v>400</v>
      </c>
      <c r="F13" s="4"/>
      <c r="G13" s="4"/>
      <c r="H13" s="3">
        <f t="shared" si="0"/>
        <v>0</v>
      </c>
      <c r="I13" s="4"/>
      <c r="J13" s="3">
        <f t="shared" si="1"/>
        <v>0</v>
      </c>
      <c r="K13" s="3">
        <f t="shared" si="2"/>
        <v>0</v>
      </c>
      <c r="L13" s="4"/>
      <c r="M13" s="1"/>
    </row>
    <row r="14" spans="1:14" ht="9.9499999999999993" customHeight="1" x14ac:dyDescent="0.25">
      <c r="B14" s="9">
        <v>7</v>
      </c>
      <c r="C14" s="11" t="s">
        <v>42</v>
      </c>
      <c r="D14" s="9" t="s">
        <v>35</v>
      </c>
      <c r="E14" s="9">
        <v>150</v>
      </c>
      <c r="F14" s="4"/>
      <c r="G14" s="4"/>
      <c r="H14" s="3">
        <f t="shared" si="0"/>
        <v>0</v>
      </c>
      <c r="I14" s="4"/>
      <c r="J14" s="3">
        <f t="shared" si="1"/>
        <v>0</v>
      </c>
      <c r="K14" s="3">
        <f t="shared" si="2"/>
        <v>0</v>
      </c>
      <c r="L14" s="4"/>
      <c r="M14" s="1"/>
    </row>
    <row r="15" spans="1:14" ht="9.9499999999999993" customHeight="1" x14ac:dyDescent="0.25">
      <c r="B15" s="9">
        <v>8</v>
      </c>
      <c r="C15" s="11" t="s">
        <v>43</v>
      </c>
      <c r="D15" s="9" t="s">
        <v>34</v>
      </c>
      <c r="E15" s="9">
        <v>700</v>
      </c>
      <c r="F15" s="4"/>
      <c r="G15" s="4"/>
      <c r="H15" s="3">
        <f t="shared" si="0"/>
        <v>0</v>
      </c>
      <c r="I15" s="4"/>
      <c r="J15" s="3">
        <f t="shared" si="1"/>
        <v>0</v>
      </c>
      <c r="K15" s="3">
        <f t="shared" si="2"/>
        <v>0</v>
      </c>
      <c r="L15" s="4"/>
      <c r="M15" s="1"/>
    </row>
    <row r="16" spans="1:14" ht="9.9499999999999993" customHeight="1" x14ac:dyDescent="0.25">
      <c r="B16" s="9">
        <v>9</v>
      </c>
      <c r="C16" s="11" t="s">
        <v>44</v>
      </c>
      <c r="D16" s="9" t="s">
        <v>35</v>
      </c>
      <c r="E16" s="9">
        <v>30</v>
      </c>
      <c r="F16" s="4"/>
      <c r="G16" s="4"/>
      <c r="H16" s="3">
        <f t="shared" si="0"/>
        <v>0</v>
      </c>
      <c r="I16" s="4"/>
      <c r="J16" s="3">
        <f t="shared" si="1"/>
        <v>0</v>
      </c>
      <c r="K16" s="3">
        <f t="shared" si="2"/>
        <v>0</v>
      </c>
      <c r="L16" s="4"/>
      <c r="M16" s="1"/>
    </row>
    <row r="17" spans="2:13" ht="9.9499999999999993" customHeight="1" x14ac:dyDescent="0.25">
      <c r="B17" s="7">
        <v>10</v>
      </c>
      <c r="C17" s="11" t="s">
        <v>75</v>
      </c>
      <c r="D17" s="9" t="s">
        <v>35</v>
      </c>
      <c r="E17" s="9">
        <v>10</v>
      </c>
      <c r="F17" s="4"/>
      <c r="G17" s="4"/>
      <c r="H17" s="3">
        <f t="shared" si="0"/>
        <v>0</v>
      </c>
      <c r="I17" s="4"/>
      <c r="J17" s="3">
        <f t="shared" si="1"/>
        <v>0</v>
      </c>
      <c r="K17" s="3">
        <f t="shared" si="2"/>
        <v>0</v>
      </c>
      <c r="L17" s="4"/>
      <c r="M17" s="1"/>
    </row>
    <row r="18" spans="2:13" ht="9.9499999999999993" customHeight="1" x14ac:dyDescent="0.25">
      <c r="B18" s="7">
        <v>11</v>
      </c>
      <c r="C18" s="11" t="s">
        <v>76</v>
      </c>
      <c r="D18" s="9" t="s">
        <v>35</v>
      </c>
      <c r="E18" s="9">
        <v>60</v>
      </c>
      <c r="F18" s="4"/>
      <c r="G18" s="4"/>
      <c r="H18" s="3">
        <f t="shared" si="0"/>
        <v>0</v>
      </c>
      <c r="I18" s="4"/>
      <c r="J18" s="3">
        <f t="shared" si="1"/>
        <v>0</v>
      </c>
      <c r="K18" s="3">
        <f t="shared" si="2"/>
        <v>0</v>
      </c>
      <c r="L18" s="4"/>
      <c r="M18" s="1"/>
    </row>
    <row r="19" spans="2:13" ht="9.9499999999999993" customHeight="1" x14ac:dyDescent="0.25">
      <c r="B19" s="9">
        <v>12</v>
      </c>
      <c r="C19" s="11" t="s">
        <v>77</v>
      </c>
      <c r="D19" s="9" t="s">
        <v>34</v>
      </c>
      <c r="E19" s="9">
        <v>700</v>
      </c>
      <c r="F19" s="4"/>
      <c r="G19" s="4"/>
      <c r="H19" s="3">
        <f t="shared" si="0"/>
        <v>0</v>
      </c>
      <c r="I19" s="4"/>
      <c r="J19" s="3">
        <f t="shared" si="1"/>
        <v>0</v>
      </c>
      <c r="K19" s="3">
        <f t="shared" si="2"/>
        <v>0</v>
      </c>
      <c r="L19" s="4"/>
      <c r="M19" s="1"/>
    </row>
    <row r="20" spans="2:13" ht="9.9499999999999993" customHeight="1" x14ac:dyDescent="0.25">
      <c r="B20" s="9">
        <v>13</v>
      </c>
      <c r="C20" s="11" t="s">
        <v>78</v>
      </c>
      <c r="D20" s="9" t="s">
        <v>34</v>
      </c>
      <c r="E20" s="9">
        <v>700</v>
      </c>
      <c r="F20" s="4"/>
      <c r="G20" s="4"/>
      <c r="H20" s="3">
        <f t="shared" si="0"/>
        <v>0</v>
      </c>
      <c r="I20" s="4"/>
      <c r="J20" s="3">
        <f t="shared" si="1"/>
        <v>0</v>
      </c>
      <c r="K20" s="3">
        <f t="shared" si="2"/>
        <v>0</v>
      </c>
      <c r="L20" s="4"/>
      <c r="M20" s="1"/>
    </row>
    <row r="21" spans="2:13" ht="9.9499999999999993" customHeight="1" x14ac:dyDescent="0.25">
      <c r="B21" s="7">
        <v>14</v>
      </c>
      <c r="C21" s="11" t="s">
        <v>80</v>
      </c>
      <c r="D21" s="9" t="s">
        <v>34</v>
      </c>
      <c r="E21" s="9">
        <v>700</v>
      </c>
      <c r="F21" s="4"/>
      <c r="G21" s="4"/>
      <c r="H21" s="3">
        <f t="shared" si="0"/>
        <v>0</v>
      </c>
      <c r="I21" s="4"/>
      <c r="J21" s="3">
        <f t="shared" si="1"/>
        <v>0</v>
      </c>
      <c r="K21" s="3">
        <f t="shared" si="2"/>
        <v>0</v>
      </c>
      <c r="L21" s="4"/>
      <c r="M21" s="1"/>
    </row>
    <row r="22" spans="2:13" ht="9.9499999999999993" customHeight="1" x14ac:dyDescent="0.25">
      <c r="B22" s="9">
        <v>15</v>
      </c>
      <c r="C22" s="11" t="s">
        <v>79</v>
      </c>
      <c r="D22" s="9" t="s">
        <v>34</v>
      </c>
      <c r="E22" s="9">
        <v>700</v>
      </c>
      <c r="F22" s="4"/>
      <c r="G22" s="4"/>
      <c r="H22" s="3">
        <f t="shared" si="0"/>
        <v>0</v>
      </c>
      <c r="I22" s="4"/>
      <c r="J22" s="3">
        <f t="shared" si="1"/>
        <v>0</v>
      </c>
      <c r="K22" s="3">
        <f t="shared" si="2"/>
        <v>0</v>
      </c>
      <c r="L22" s="4"/>
      <c r="M22" s="1"/>
    </row>
    <row r="23" spans="2:13" ht="9.9499999999999993" customHeight="1" x14ac:dyDescent="0.25">
      <c r="B23" s="9">
        <v>16</v>
      </c>
      <c r="C23" s="11" t="s">
        <v>45</v>
      </c>
      <c r="D23" s="9" t="s">
        <v>35</v>
      </c>
      <c r="E23" s="9">
        <v>750</v>
      </c>
      <c r="F23" s="4"/>
      <c r="G23" s="4"/>
      <c r="H23" s="3">
        <f t="shared" si="0"/>
        <v>0</v>
      </c>
      <c r="I23" s="4"/>
      <c r="J23" s="3">
        <f t="shared" si="1"/>
        <v>0</v>
      </c>
      <c r="K23" s="3">
        <f t="shared" si="2"/>
        <v>0</v>
      </c>
      <c r="L23" s="4"/>
      <c r="M23" s="1"/>
    </row>
    <row r="24" spans="2:13" ht="9.9499999999999993" customHeight="1" x14ac:dyDescent="0.25">
      <c r="B24" s="9">
        <v>17</v>
      </c>
      <c r="C24" s="11" t="s">
        <v>46</v>
      </c>
      <c r="D24" s="9" t="s">
        <v>35</v>
      </c>
      <c r="E24" s="9">
        <v>200</v>
      </c>
      <c r="F24" s="4"/>
      <c r="G24" s="4"/>
      <c r="H24" s="3">
        <f t="shared" si="0"/>
        <v>0</v>
      </c>
      <c r="I24" s="4"/>
      <c r="J24" s="3">
        <f t="shared" si="1"/>
        <v>0</v>
      </c>
      <c r="K24" s="3">
        <f t="shared" si="2"/>
        <v>0</v>
      </c>
      <c r="L24" s="4"/>
      <c r="M24" s="1"/>
    </row>
    <row r="25" spans="2:13" ht="9.9499999999999993" customHeight="1" x14ac:dyDescent="0.25">
      <c r="B25" s="9">
        <v>18</v>
      </c>
      <c r="C25" s="11" t="s">
        <v>47</v>
      </c>
      <c r="D25" s="9" t="s">
        <v>35</v>
      </c>
      <c r="E25" s="9">
        <v>200</v>
      </c>
      <c r="F25" s="4"/>
      <c r="G25" s="4"/>
      <c r="H25" s="3">
        <f t="shared" si="0"/>
        <v>0</v>
      </c>
      <c r="I25" s="4"/>
      <c r="J25" s="3">
        <f t="shared" si="1"/>
        <v>0</v>
      </c>
      <c r="K25" s="3">
        <f t="shared" si="2"/>
        <v>0</v>
      </c>
      <c r="L25" s="4"/>
      <c r="M25" s="1"/>
    </row>
    <row r="26" spans="2:13" ht="9.9499999999999993" customHeight="1" x14ac:dyDescent="0.25">
      <c r="B26" s="9">
        <v>19</v>
      </c>
      <c r="C26" s="11" t="s">
        <v>48</v>
      </c>
      <c r="D26" s="9" t="s">
        <v>35</v>
      </c>
      <c r="E26" s="9">
        <v>120</v>
      </c>
      <c r="F26" s="4"/>
      <c r="G26" s="4"/>
      <c r="H26" s="3">
        <f t="shared" si="0"/>
        <v>0</v>
      </c>
      <c r="I26" s="4"/>
      <c r="J26" s="3">
        <f t="shared" si="1"/>
        <v>0</v>
      </c>
      <c r="K26" s="3">
        <f t="shared" si="2"/>
        <v>0</v>
      </c>
      <c r="L26" s="4"/>
      <c r="M26" s="1"/>
    </row>
    <row r="27" spans="2:13" ht="9.9499999999999993" customHeight="1" x14ac:dyDescent="0.25">
      <c r="B27" s="9">
        <v>20</v>
      </c>
      <c r="C27" s="11" t="s">
        <v>49</v>
      </c>
      <c r="D27" s="9" t="s">
        <v>35</v>
      </c>
      <c r="E27" s="9">
        <v>500</v>
      </c>
      <c r="F27" s="4"/>
      <c r="G27" s="4"/>
      <c r="H27" s="3">
        <f t="shared" si="0"/>
        <v>0</v>
      </c>
      <c r="I27" s="4"/>
      <c r="J27" s="3">
        <f t="shared" si="1"/>
        <v>0</v>
      </c>
      <c r="K27" s="3">
        <f t="shared" si="2"/>
        <v>0</v>
      </c>
      <c r="L27" s="4"/>
      <c r="M27" s="1"/>
    </row>
    <row r="28" spans="2:13" ht="9.9499999999999993" customHeight="1" x14ac:dyDescent="0.25">
      <c r="B28" s="9">
        <v>21</v>
      </c>
      <c r="C28" s="11" t="s">
        <v>50</v>
      </c>
      <c r="D28" s="9" t="s">
        <v>35</v>
      </c>
      <c r="E28" s="9">
        <v>40</v>
      </c>
      <c r="F28" s="4"/>
      <c r="G28" s="4"/>
      <c r="H28" s="3">
        <f t="shared" si="0"/>
        <v>0</v>
      </c>
      <c r="I28" s="4"/>
      <c r="J28" s="3">
        <f t="shared" si="1"/>
        <v>0</v>
      </c>
      <c r="K28" s="3">
        <f t="shared" si="2"/>
        <v>0</v>
      </c>
      <c r="L28" s="4"/>
      <c r="M28" s="1"/>
    </row>
    <row r="29" spans="2:13" ht="9.9499999999999993" customHeight="1" x14ac:dyDescent="0.25">
      <c r="B29" s="7">
        <v>22</v>
      </c>
      <c r="C29" s="11" t="s">
        <v>51</v>
      </c>
      <c r="D29" s="9" t="s">
        <v>35</v>
      </c>
      <c r="E29" s="9">
        <v>170</v>
      </c>
      <c r="F29" s="4"/>
      <c r="G29" s="4"/>
      <c r="H29" s="3">
        <f t="shared" si="0"/>
        <v>0</v>
      </c>
      <c r="I29" s="4"/>
      <c r="J29" s="3">
        <f t="shared" si="1"/>
        <v>0</v>
      </c>
      <c r="K29" s="3">
        <f t="shared" si="2"/>
        <v>0</v>
      </c>
      <c r="L29" s="4"/>
      <c r="M29" s="1"/>
    </row>
    <row r="30" spans="2:13" ht="9.9499999999999993" customHeight="1" x14ac:dyDescent="0.25">
      <c r="B30" s="7">
        <v>23</v>
      </c>
      <c r="C30" s="11" t="s">
        <v>52</v>
      </c>
      <c r="D30" s="9" t="s">
        <v>35</v>
      </c>
      <c r="E30" s="9">
        <v>570</v>
      </c>
      <c r="F30" s="4"/>
      <c r="G30" s="4"/>
      <c r="H30" s="3">
        <f t="shared" si="0"/>
        <v>0</v>
      </c>
      <c r="I30" s="4"/>
      <c r="J30" s="3">
        <f t="shared" si="1"/>
        <v>0</v>
      </c>
      <c r="K30" s="3">
        <f t="shared" si="2"/>
        <v>0</v>
      </c>
      <c r="L30" s="4"/>
    </row>
    <row r="31" spans="2:13" ht="9.9499999999999993" customHeight="1" x14ac:dyDescent="0.25">
      <c r="B31" s="9">
        <v>24</v>
      </c>
      <c r="C31" s="11" t="s">
        <v>53</v>
      </c>
      <c r="D31" s="9" t="s">
        <v>35</v>
      </c>
      <c r="E31" s="9">
        <v>530</v>
      </c>
      <c r="F31" s="4"/>
      <c r="G31" s="4"/>
      <c r="H31" s="3">
        <f t="shared" si="0"/>
        <v>0</v>
      </c>
      <c r="I31" s="4"/>
      <c r="J31" s="3">
        <f t="shared" si="1"/>
        <v>0</v>
      </c>
      <c r="K31" s="3">
        <f t="shared" si="2"/>
        <v>0</v>
      </c>
      <c r="L31" s="4"/>
    </row>
    <row r="32" spans="2:13" ht="9.9499999999999993" customHeight="1" x14ac:dyDescent="0.25">
      <c r="B32" s="9">
        <v>25</v>
      </c>
      <c r="C32" s="11" t="s">
        <v>54</v>
      </c>
      <c r="D32" s="9" t="s">
        <v>35</v>
      </c>
      <c r="E32" s="9">
        <v>550</v>
      </c>
      <c r="F32" s="4"/>
      <c r="G32" s="4"/>
      <c r="H32" s="3">
        <f t="shared" si="0"/>
        <v>0</v>
      </c>
      <c r="I32" s="4"/>
      <c r="J32" s="3">
        <f t="shared" si="1"/>
        <v>0</v>
      </c>
      <c r="K32" s="3">
        <f t="shared" si="2"/>
        <v>0</v>
      </c>
      <c r="L32" s="4"/>
    </row>
    <row r="33" spans="2:12" ht="9.9499999999999993" customHeight="1" x14ac:dyDescent="0.25">
      <c r="B33" s="7">
        <v>26</v>
      </c>
      <c r="C33" s="11" t="s">
        <v>55</v>
      </c>
      <c r="D33" s="9" t="s">
        <v>35</v>
      </c>
      <c r="E33" s="9">
        <v>200</v>
      </c>
      <c r="F33" s="4"/>
      <c r="G33" s="4"/>
      <c r="H33" s="3">
        <f t="shared" si="0"/>
        <v>0</v>
      </c>
      <c r="I33" s="4"/>
      <c r="J33" s="3">
        <f t="shared" si="1"/>
        <v>0</v>
      </c>
      <c r="K33" s="3">
        <f t="shared" si="2"/>
        <v>0</v>
      </c>
      <c r="L33" s="4"/>
    </row>
    <row r="34" spans="2:12" ht="9.9499999999999993" customHeight="1" x14ac:dyDescent="0.25">
      <c r="B34" s="9">
        <v>27</v>
      </c>
      <c r="C34" s="11" t="s">
        <v>56</v>
      </c>
      <c r="D34" s="9" t="s">
        <v>35</v>
      </c>
      <c r="E34" s="9">
        <v>350</v>
      </c>
      <c r="F34" s="4"/>
      <c r="G34" s="4"/>
      <c r="H34" s="3">
        <f t="shared" si="0"/>
        <v>0</v>
      </c>
      <c r="I34" s="4"/>
      <c r="J34" s="3">
        <f t="shared" si="1"/>
        <v>0</v>
      </c>
      <c r="K34" s="3">
        <f t="shared" si="2"/>
        <v>0</v>
      </c>
      <c r="L34" s="4"/>
    </row>
    <row r="35" spans="2:12" ht="9.9499999999999993" customHeight="1" x14ac:dyDescent="0.25">
      <c r="B35" s="9">
        <v>28</v>
      </c>
      <c r="C35" s="11" t="s">
        <v>57</v>
      </c>
      <c r="D35" s="9" t="s">
        <v>34</v>
      </c>
      <c r="E35" s="9">
        <v>700</v>
      </c>
      <c r="F35" s="4"/>
      <c r="G35" s="4"/>
      <c r="H35" s="3">
        <f t="shared" si="0"/>
        <v>0</v>
      </c>
      <c r="I35" s="4"/>
      <c r="J35" s="3">
        <f t="shared" si="1"/>
        <v>0</v>
      </c>
      <c r="K35" s="3">
        <f t="shared" si="2"/>
        <v>0</v>
      </c>
      <c r="L35" s="4"/>
    </row>
    <row r="36" spans="2:12" ht="9.9499999999999993" customHeight="1" x14ac:dyDescent="0.25">
      <c r="B36" s="9">
        <v>29</v>
      </c>
      <c r="C36" s="11" t="s">
        <v>58</v>
      </c>
      <c r="D36" s="9" t="s">
        <v>34</v>
      </c>
      <c r="E36" s="9">
        <v>600</v>
      </c>
      <c r="F36" s="4"/>
      <c r="G36" s="4"/>
      <c r="H36" s="3">
        <f t="shared" si="0"/>
        <v>0</v>
      </c>
      <c r="I36" s="4"/>
      <c r="J36" s="3">
        <f t="shared" si="1"/>
        <v>0</v>
      </c>
      <c r="K36" s="3">
        <f t="shared" si="2"/>
        <v>0</v>
      </c>
      <c r="L36" s="4"/>
    </row>
    <row r="37" spans="2:12" ht="9.9499999999999993" customHeight="1" x14ac:dyDescent="0.25">
      <c r="B37" s="9">
        <v>30</v>
      </c>
      <c r="C37" s="11" t="s">
        <v>59</v>
      </c>
      <c r="D37" s="9" t="s">
        <v>34</v>
      </c>
      <c r="E37" s="9">
        <v>650</v>
      </c>
      <c r="F37" s="4"/>
      <c r="G37" s="4"/>
      <c r="H37" s="3">
        <f t="shared" si="0"/>
        <v>0</v>
      </c>
      <c r="I37" s="4"/>
      <c r="J37" s="3">
        <f t="shared" si="1"/>
        <v>0</v>
      </c>
      <c r="K37" s="3">
        <f t="shared" si="2"/>
        <v>0</v>
      </c>
      <c r="L37" s="4"/>
    </row>
    <row r="38" spans="2:12" ht="9.9499999999999993" customHeight="1" x14ac:dyDescent="0.25">
      <c r="B38" s="9">
        <v>31</v>
      </c>
      <c r="C38" s="11" t="s">
        <v>60</v>
      </c>
      <c r="D38" s="9" t="s">
        <v>34</v>
      </c>
      <c r="E38" s="9">
        <v>400</v>
      </c>
      <c r="F38" s="4"/>
      <c r="G38" s="4"/>
      <c r="H38" s="3">
        <f t="shared" si="0"/>
        <v>0</v>
      </c>
      <c r="I38" s="4"/>
      <c r="J38" s="3">
        <f t="shared" si="1"/>
        <v>0</v>
      </c>
      <c r="K38" s="3">
        <f t="shared" si="2"/>
        <v>0</v>
      </c>
      <c r="L38" s="4"/>
    </row>
    <row r="39" spans="2:12" ht="9.9499999999999993" customHeight="1" x14ac:dyDescent="0.25">
      <c r="B39" s="9">
        <v>32</v>
      </c>
      <c r="C39" s="11" t="s">
        <v>61</v>
      </c>
      <c r="D39" s="9" t="s">
        <v>34</v>
      </c>
      <c r="E39" s="9">
        <v>800</v>
      </c>
      <c r="F39" s="4"/>
      <c r="G39" s="4"/>
      <c r="H39" s="3">
        <f t="shared" si="0"/>
        <v>0</v>
      </c>
      <c r="I39" s="4"/>
      <c r="J39" s="3">
        <f t="shared" si="1"/>
        <v>0</v>
      </c>
      <c r="K39" s="3">
        <f t="shared" si="2"/>
        <v>0</v>
      </c>
      <c r="L39" s="4"/>
    </row>
    <row r="40" spans="2:12" ht="9.9499999999999993" customHeight="1" x14ac:dyDescent="0.25">
      <c r="B40" s="9">
        <v>33</v>
      </c>
      <c r="C40" s="11" t="s">
        <v>62</v>
      </c>
      <c r="D40" s="9" t="s">
        <v>34</v>
      </c>
      <c r="E40" s="9">
        <v>700</v>
      </c>
      <c r="F40" s="4"/>
      <c r="G40" s="4"/>
      <c r="H40" s="3">
        <f t="shared" si="0"/>
        <v>0</v>
      </c>
      <c r="I40" s="4"/>
      <c r="J40" s="3">
        <f t="shared" si="1"/>
        <v>0</v>
      </c>
      <c r="K40" s="3">
        <f t="shared" si="2"/>
        <v>0</v>
      </c>
      <c r="L40" s="4"/>
    </row>
    <row r="41" spans="2:12" ht="9.9499999999999993" customHeight="1" x14ac:dyDescent="0.25">
      <c r="B41" s="7">
        <v>34</v>
      </c>
      <c r="C41" s="11" t="s">
        <v>63</v>
      </c>
      <c r="D41" s="9" t="s">
        <v>35</v>
      </c>
      <c r="E41" s="9">
        <v>600</v>
      </c>
      <c r="F41" s="4"/>
      <c r="G41" s="4"/>
      <c r="H41" s="3">
        <f t="shared" si="0"/>
        <v>0</v>
      </c>
      <c r="I41" s="4"/>
      <c r="J41" s="3">
        <f t="shared" si="1"/>
        <v>0</v>
      </c>
      <c r="K41" s="3">
        <f t="shared" si="2"/>
        <v>0</v>
      </c>
      <c r="L41" s="4"/>
    </row>
    <row r="42" spans="2:12" ht="9.9499999999999993" customHeight="1" x14ac:dyDescent="0.25">
      <c r="B42" s="7">
        <v>35</v>
      </c>
      <c r="C42" s="11" t="s">
        <v>64</v>
      </c>
      <c r="D42" s="9" t="s">
        <v>34</v>
      </c>
      <c r="E42" s="9">
        <v>120</v>
      </c>
      <c r="F42" s="4"/>
      <c r="G42" s="4"/>
      <c r="H42" s="3">
        <f t="shared" si="0"/>
        <v>0</v>
      </c>
      <c r="I42" s="4"/>
      <c r="J42" s="3">
        <f t="shared" si="1"/>
        <v>0</v>
      </c>
      <c r="K42" s="3">
        <f t="shared" si="2"/>
        <v>0</v>
      </c>
      <c r="L42" s="4"/>
    </row>
    <row r="43" spans="2:12" ht="9.9499999999999993" customHeight="1" x14ac:dyDescent="0.25">
      <c r="B43" s="9">
        <v>36</v>
      </c>
      <c r="C43" s="11" t="s">
        <v>65</v>
      </c>
      <c r="D43" s="9" t="s">
        <v>34</v>
      </c>
      <c r="E43" s="9">
        <v>270</v>
      </c>
      <c r="F43" s="4"/>
      <c r="G43" s="4"/>
      <c r="H43" s="3">
        <f t="shared" si="0"/>
        <v>0</v>
      </c>
      <c r="I43" s="4"/>
      <c r="J43" s="3">
        <f t="shared" si="1"/>
        <v>0</v>
      </c>
      <c r="K43" s="3">
        <f t="shared" si="2"/>
        <v>0</v>
      </c>
      <c r="L43" s="4"/>
    </row>
    <row r="44" spans="2:12" ht="9.9499999999999993" customHeight="1" x14ac:dyDescent="0.25">
      <c r="B44" s="9">
        <v>37</v>
      </c>
      <c r="C44" s="11" t="s">
        <v>66</v>
      </c>
      <c r="D44" s="9" t="s">
        <v>35</v>
      </c>
      <c r="E44" s="9">
        <v>450</v>
      </c>
      <c r="F44" s="4"/>
      <c r="G44" s="4"/>
      <c r="H44" s="3">
        <f t="shared" si="0"/>
        <v>0</v>
      </c>
      <c r="I44" s="4"/>
      <c r="J44" s="3">
        <f t="shared" si="1"/>
        <v>0</v>
      </c>
      <c r="K44" s="3">
        <f t="shared" si="2"/>
        <v>0</v>
      </c>
      <c r="L44" s="4"/>
    </row>
    <row r="45" spans="2:12" ht="9.9499999999999993" customHeight="1" x14ac:dyDescent="0.25">
      <c r="B45" s="7">
        <v>38</v>
      </c>
      <c r="C45" s="11" t="s">
        <v>67</v>
      </c>
      <c r="D45" s="9" t="s">
        <v>34</v>
      </c>
      <c r="E45" s="9">
        <v>50</v>
      </c>
      <c r="F45" s="4"/>
      <c r="G45" s="4"/>
      <c r="H45" s="3">
        <f t="shared" si="0"/>
        <v>0</v>
      </c>
      <c r="I45" s="4"/>
      <c r="J45" s="3">
        <f t="shared" si="1"/>
        <v>0</v>
      </c>
      <c r="K45" s="3">
        <f t="shared" si="2"/>
        <v>0</v>
      </c>
      <c r="L45" s="4"/>
    </row>
    <row r="46" spans="2:12" ht="9.9499999999999993" customHeight="1" x14ac:dyDescent="0.25">
      <c r="B46" s="9">
        <v>39</v>
      </c>
      <c r="C46" s="11" t="s">
        <v>68</v>
      </c>
      <c r="D46" s="9" t="s">
        <v>35</v>
      </c>
      <c r="E46" s="9">
        <v>500</v>
      </c>
      <c r="F46" s="4"/>
      <c r="G46" s="4"/>
      <c r="H46" s="3">
        <f t="shared" si="0"/>
        <v>0</v>
      </c>
      <c r="I46" s="4"/>
      <c r="J46" s="3">
        <f t="shared" si="1"/>
        <v>0</v>
      </c>
      <c r="K46" s="3">
        <f t="shared" si="2"/>
        <v>0</v>
      </c>
      <c r="L46" s="4"/>
    </row>
    <row r="47" spans="2:12" ht="9.9499999999999993" customHeight="1" x14ac:dyDescent="0.25">
      <c r="B47" s="9">
        <v>40</v>
      </c>
      <c r="C47" s="11" t="s">
        <v>69</v>
      </c>
      <c r="D47" s="9" t="s">
        <v>35</v>
      </c>
      <c r="E47" s="9">
        <v>400</v>
      </c>
      <c r="F47" s="4"/>
      <c r="G47" s="4"/>
      <c r="H47" s="3">
        <f t="shared" si="0"/>
        <v>0</v>
      </c>
      <c r="I47" s="4"/>
      <c r="J47" s="3">
        <f t="shared" si="1"/>
        <v>0</v>
      </c>
      <c r="K47" s="3">
        <f t="shared" si="2"/>
        <v>0</v>
      </c>
      <c r="L47" s="4"/>
    </row>
    <row r="48" spans="2:12" ht="9.9499999999999993" customHeight="1" x14ac:dyDescent="0.25">
      <c r="B48" s="9">
        <v>41</v>
      </c>
      <c r="C48" s="11" t="s">
        <v>70</v>
      </c>
      <c r="D48" s="9" t="s">
        <v>35</v>
      </c>
      <c r="E48" s="9">
        <v>80</v>
      </c>
      <c r="F48" s="4"/>
      <c r="G48" s="4"/>
      <c r="H48" s="3">
        <f t="shared" si="0"/>
        <v>0</v>
      </c>
      <c r="I48" s="4"/>
      <c r="J48" s="3">
        <f t="shared" si="1"/>
        <v>0</v>
      </c>
      <c r="K48" s="3">
        <f t="shared" si="2"/>
        <v>0</v>
      </c>
      <c r="L48" s="4"/>
    </row>
    <row r="49" spans="2:12" ht="9.9499999999999993" customHeight="1" x14ac:dyDescent="0.25">
      <c r="B49" s="9">
        <v>42</v>
      </c>
      <c r="C49" s="11" t="s">
        <v>71</v>
      </c>
      <c r="D49" s="9" t="s">
        <v>35</v>
      </c>
      <c r="E49" s="9">
        <v>130</v>
      </c>
      <c r="F49" s="4"/>
      <c r="G49" s="4"/>
      <c r="H49" s="3">
        <f t="shared" si="0"/>
        <v>0</v>
      </c>
      <c r="I49" s="4"/>
      <c r="J49" s="3">
        <f t="shared" si="1"/>
        <v>0</v>
      </c>
      <c r="K49" s="3">
        <f t="shared" si="2"/>
        <v>0</v>
      </c>
      <c r="L49" s="4"/>
    </row>
    <row r="50" spans="2:12" ht="9.9499999999999993" customHeight="1" x14ac:dyDescent="0.25">
      <c r="B50" s="9">
        <v>43</v>
      </c>
      <c r="C50" s="11" t="s">
        <v>72</v>
      </c>
      <c r="D50" s="9" t="s">
        <v>35</v>
      </c>
      <c r="E50" s="9">
        <v>250</v>
      </c>
      <c r="F50" s="4"/>
      <c r="G50" s="4"/>
      <c r="H50" s="3">
        <f t="shared" si="0"/>
        <v>0</v>
      </c>
      <c r="I50" s="4"/>
      <c r="J50" s="3">
        <f t="shared" si="1"/>
        <v>0</v>
      </c>
      <c r="K50" s="3">
        <f t="shared" si="2"/>
        <v>0</v>
      </c>
      <c r="L50" s="4"/>
    </row>
    <row r="51" spans="2:12" ht="9.9499999999999993" customHeight="1" x14ac:dyDescent="0.25">
      <c r="B51" s="9">
        <v>44</v>
      </c>
      <c r="C51" s="11" t="s">
        <v>73</v>
      </c>
      <c r="D51" s="9" t="s">
        <v>34</v>
      </c>
      <c r="E51" s="9">
        <v>6700</v>
      </c>
      <c r="F51" s="4"/>
      <c r="G51" s="4"/>
      <c r="H51" s="3">
        <f t="shared" si="0"/>
        <v>0</v>
      </c>
      <c r="I51" s="4"/>
      <c r="J51" s="3">
        <f t="shared" si="1"/>
        <v>0</v>
      </c>
      <c r="K51" s="3">
        <f t="shared" si="2"/>
        <v>0</v>
      </c>
      <c r="L51" s="4"/>
    </row>
    <row r="52" spans="2:12" ht="9.9499999999999993" customHeight="1" x14ac:dyDescent="0.25">
      <c r="B52" s="9">
        <v>45</v>
      </c>
      <c r="C52" s="11" t="s">
        <v>74</v>
      </c>
      <c r="D52" s="9" t="s">
        <v>35</v>
      </c>
      <c r="E52" s="9">
        <v>12000</v>
      </c>
      <c r="F52" s="4"/>
      <c r="G52" s="4"/>
      <c r="H52" s="4">
        <f t="shared" si="0"/>
        <v>0</v>
      </c>
      <c r="I52" s="4"/>
      <c r="J52" s="3">
        <f t="shared" si="1"/>
        <v>0</v>
      </c>
      <c r="K52" s="3">
        <f t="shared" si="2"/>
        <v>0</v>
      </c>
      <c r="L52" s="4"/>
    </row>
    <row r="53" spans="2:12" ht="9.9499999999999993" customHeight="1" x14ac:dyDescent="0.25">
      <c r="B53" s="12"/>
      <c r="C53" s="12"/>
      <c r="D53" s="12"/>
      <c r="E53" s="12"/>
      <c r="F53" s="12"/>
      <c r="G53" s="12"/>
      <c r="H53" s="12"/>
      <c r="I53" s="12"/>
      <c r="J53" s="5" t="s">
        <v>20</v>
      </c>
      <c r="K53" s="6" t="s">
        <v>21</v>
      </c>
      <c r="L53" s="13">
        <f>SUM(K8:K52)</f>
        <v>0</v>
      </c>
    </row>
    <row r="54" spans="2:12" x14ac:dyDescent="0.25">
      <c r="C54" s="1" t="s">
        <v>22</v>
      </c>
      <c r="D54" s="1" t="s">
        <v>23</v>
      </c>
      <c r="E54" s="1" t="s">
        <v>24</v>
      </c>
      <c r="F54" s="1" t="s">
        <v>25</v>
      </c>
      <c r="G54" s="1" t="s">
        <v>25</v>
      </c>
      <c r="H54" s="1" t="s">
        <v>26</v>
      </c>
      <c r="I54" s="1" t="s">
        <v>27</v>
      </c>
      <c r="J54" s="1" t="s">
        <v>28</v>
      </c>
      <c r="K54" s="1" t="s">
        <v>29</v>
      </c>
    </row>
    <row r="56" spans="2:12" x14ac:dyDescent="0.25">
      <c r="C56" t="s">
        <v>30</v>
      </c>
      <c r="I56" t="s">
        <v>25</v>
      </c>
      <c r="J56" t="s">
        <v>25</v>
      </c>
      <c r="K56" t="s">
        <v>31</v>
      </c>
    </row>
    <row r="57" spans="2:12" x14ac:dyDescent="0.25">
      <c r="C57" s="2" t="s">
        <v>32</v>
      </c>
      <c r="I57" s="20" t="s">
        <v>33</v>
      </c>
      <c r="J57" s="20"/>
      <c r="K57" s="20"/>
    </row>
  </sheetData>
  <mergeCells count="3">
    <mergeCell ref="I57:K57"/>
    <mergeCell ref="A1:N1"/>
    <mergeCell ref="A2:N2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2020-11-16T11:27:20Z</cp:lastPrinted>
  <dcterms:created xsi:type="dcterms:W3CDTF">2020-11-16T10:45:34Z</dcterms:created>
  <dcterms:modified xsi:type="dcterms:W3CDTF">2025-11-12T08:55:11Z</dcterms:modified>
</cp:coreProperties>
</file>